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G46" i="1" s="1"/>
  <c r="F41" i="1"/>
  <c r="F46" i="1" s="1"/>
  <c r="E41" i="1"/>
  <c r="E46" i="1" s="1"/>
  <c r="D41" i="1"/>
  <c r="D46" i="1" s="1"/>
  <c r="G40" i="1"/>
  <c r="F40" i="1"/>
  <c r="E40" i="1"/>
  <c r="D40" i="1"/>
  <c r="G39" i="1"/>
  <c r="F39" i="1"/>
  <c r="E39" i="1"/>
  <c r="D39" i="1"/>
</calcChain>
</file>

<file path=xl/sharedStrings.xml><?xml version="1.0" encoding="utf-8"?>
<sst xmlns="http://schemas.openxmlformats.org/spreadsheetml/2006/main" count="69" uniqueCount="40">
  <si>
    <t xml:space="preserve">День 10 </t>
  </si>
  <si>
    <t>Возрастная категория: 7-11 лет</t>
  </si>
  <si>
    <t>Завтрак</t>
  </si>
  <si>
    <t>Бифштекс рубленый с соусом (говядина, свинина мука пш., соль йод., масло раст.)</t>
  </si>
  <si>
    <t>70/30</t>
  </si>
  <si>
    <t>215/370</t>
  </si>
  <si>
    <t>Рис отварной (крупа  рисовая, масло слив., соль  йод.)</t>
  </si>
  <si>
    <t>Кисель детский «Витошка» (кисель из концентрата)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</si>
  <si>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</si>
  <si>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</si>
  <si>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</si>
  <si>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</si>
  <si>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</si>
  <si>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</si>
  <si>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Закуска порционная (огурцы свежие)</t>
  </si>
  <si>
    <t>Щи из свежей капустой с фаршем (говядина, картофель, капуста, морковь, лук репч., томат паста, масло раст., соль йод.)</t>
  </si>
  <si>
    <t>15/200</t>
  </si>
  <si>
    <t>197/998</t>
  </si>
  <si>
    <t xml:space="preserve">Котлета Полтавская с соусом 70/30 (говяд., свинина, чеснок, сух. панир., соль йод., масло раст) </t>
  </si>
  <si>
    <t>Гарнир каша гречневая рассыпчатая  (крупа гречневая, масло сливочное, соль йод.)</t>
  </si>
  <si>
    <t>Кисель из варенья (варенье, сахар-песок, крахмал карт., лимон. кислота)</t>
  </si>
  <si>
    <t>Хлеб ржаной</t>
  </si>
  <si>
    <t>Сок фруктовый</t>
  </si>
  <si>
    <t>1/200</t>
  </si>
  <si>
    <t>Итого за обед:</t>
  </si>
  <si>
    <t>20/250</t>
  </si>
  <si>
    <t>Котлета Полтавская с соусом 80/30 (говяд., свинина, чеснок, сух. панир., соль йод., масло раст)</t>
  </si>
  <si>
    <t>Гарнир каша гречневая рассыпчатая (крупа гречневая, масло сливочное, соль йод.)</t>
  </si>
  <si>
    <t>Полдник</t>
  </si>
  <si>
    <t>Кекс Фараон</t>
  </si>
  <si>
    <t>Молоко питьевое</t>
  </si>
  <si>
    <t>Итого за полдник:</t>
  </si>
  <si>
    <t>Итого за день 10. Возрастная категория: 7-11 лет</t>
  </si>
  <si>
    <t>Итого за день 10. Возрастная категория: 12 лет и старше</t>
  </si>
  <si>
    <t>Среднее значение за период по завтракам 7-11 лет</t>
  </si>
  <si>
    <t>Среднее значение за период по обедам 7-11 лет</t>
  </si>
  <si>
    <t>Среднее значение за период по полдникам 7-11 лет</t>
  </si>
  <si>
    <t>Среднее значение за период по завтракам 12 лет и старше</t>
  </si>
  <si>
    <t>Среднее значение за период по обедам 12 лет и старше</t>
  </si>
  <si>
    <t>Среднее значение за период по полдникам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</si>
</sst>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1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sqref="A1:H46"/>
    </sheetView>
  </sheetViews>
  <sheetFormatPr defaultRowHeight="14.6" x14ac:dyDescent="0.4"/>
  <sheetData>
    <row r="1" spans="1:8" ht="15.4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45" x14ac:dyDescent="0.4">
      <c r="A2" s="2" t="s">
        <v>1</v>
      </c>
      <c r="B2" s="3"/>
      <c r="C2" s="3"/>
      <c r="D2" s="3"/>
      <c r="E2" s="3"/>
      <c r="F2" s="3"/>
      <c r="G2" s="3"/>
      <c r="H2" s="4"/>
    </row>
    <row r="3" spans="1:8" ht="116.15" x14ac:dyDescent="0.4">
      <c r="A3" s="5" t="s">
        <v>2</v>
      </c>
      <c r="B3" s="6" t="s">
        <v>3</v>
      </c>
      <c r="C3" s="7" t="s">
        <v>4</v>
      </c>
      <c r="D3" s="8">
        <v>16.899999999999999</v>
      </c>
      <c r="E3" s="8">
        <v>24.6</v>
      </c>
      <c r="F3" s="8">
        <v>6.2</v>
      </c>
      <c r="G3" s="8">
        <v>314.8</v>
      </c>
      <c r="H3" s="8" t="s">
        <v>5</v>
      </c>
    </row>
    <row r="4" spans="1:8" ht="90.45" x14ac:dyDescent="0.4">
      <c r="A4" s="9"/>
      <c r="B4" s="6" t="s">
        <v>6</v>
      </c>
      <c r="C4" s="7">
        <v>130</v>
      </c>
      <c r="D4" s="8">
        <v>3.1</v>
      </c>
      <c r="E4" s="8">
        <v>4.0999999999999996</v>
      </c>
      <c r="F4" s="8">
        <v>31.5</v>
      </c>
      <c r="G4" s="8">
        <v>176</v>
      </c>
      <c r="H4" s="8">
        <v>552</v>
      </c>
    </row>
    <row r="5" spans="1:8" ht="77.599999999999994" x14ac:dyDescent="0.4">
      <c r="A5" s="9"/>
      <c r="B5" s="6" t="s">
        <v>7</v>
      </c>
      <c r="C5" s="7">
        <v>180</v>
      </c>
      <c r="D5" s="8">
        <v>0</v>
      </c>
      <c r="E5" s="8">
        <v>0</v>
      </c>
      <c r="F5" s="8">
        <v>24</v>
      </c>
      <c r="G5" s="8">
        <v>95</v>
      </c>
      <c r="H5" s="8">
        <v>902</v>
      </c>
    </row>
    <row r="6" spans="1:8" ht="64.75" x14ac:dyDescent="0.4">
      <c r="A6" s="9"/>
      <c r="B6" s="6" t="s">
        <v>8</v>
      </c>
      <c r="C6" s="7">
        <v>30</v>
      </c>
      <c r="D6" s="10">
        <v>2.2999999999999998</v>
      </c>
      <c r="E6" s="10">
        <v>0.31</v>
      </c>
      <c r="F6" s="10">
        <v>15.81</v>
      </c>
      <c r="G6" s="8">
        <v>77.5</v>
      </c>
      <c r="H6" s="10" t="s">
        <v>9</v>
      </c>
    </row>
    <row r="7" spans="1:8" ht="26.15" x14ac:dyDescent="0.4">
      <c r="A7" s="9"/>
      <c r="B7" s="6" t="s">
        <v>10</v>
      </c>
      <c r="C7" s="7">
        <v>137</v>
      </c>
      <c r="D7" s="8">
        <v>0.5</v>
      </c>
      <c r="E7" s="8">
        <v>0.5</v>
      </c>
      <c r="F7" s="8">
        <v>13.4</v>
      </c>
      <c r="G7" s="8">
        <v>64.3</v>
      </c>
      <c r="H7" s="8"/>
    </row>
    <row r="8" spans="1:8" ht="15.9" x14ac:dyDescent="0.4">
      <c r="A8" s="11" t="s">
        <v>11</v>
      </c>
      <c r="B8" s="12"/>
      <c r="C8" s="13">
        <v>577</v>
      </c>
      <c r="D8" s="14">
        <v>13.66</v>
      </c>
      <c r="E8" s="14">
        <v>16.39</v>
      </c>
      <c r="F8" s="14">
        <v>72.63</v>
      </c>
      <c r="G8" s="14">
        <v>518.29999999999995</v>
      </c>
      <c r="H8" s="10"/>
    </row>
    <row r="9" spans="1:8" ht="15.45" x14ac:dyDescent="0.4">
      <c r="A9" s="2" t="s">
        <v>12</v>
      </c>
      <c r="B9" s="3"/>
      <c r="C9" s="3"/>
      <c r="D9" s="15"/>
      <c r="E9" s="15"/>
      <c r="F9" s="15"/>
      <c r="G9" s="15"/>
      <c r="H9" s="16"/>
    </row>
    <row r="10" spans="1:8" ht="116.15" x14ac:dyDescent="0.4">
      <c r="A10" s="5" t="s">
        <v>2</v>
      </c>
      <c r="B10" s="6" t="s">
        <v>3</v>
      </c>
      <c r="C10" s="7" t="s">
        <v>4</v>
      </c>
      <c r="D10" s="8">
        <v>16.899999999999999</v>
      </c>
      <c r="E10" s="8">
        <v>24.6</v>
      </c>
      <c r="F10" s="8">
        <v>6.2</v>
      </c>
      <c r="G10" s="8">
        <v>314.8</v>
      </c>
      <c r="H10" s="8" t="s">
        <v>5</v>
      </c>
    </row>
    <row r="11" spans="1:8" ht="90.45" x14ac:dyDescent="0.4">
      <c r="A11" s="9"/>
      <c r="B11" s="6" t="s">
        <v>6</v>
      </c>
      <c r="C11" s="7">
        <v>180</v>
      </c>
      <c r="D11" s="8">
        <v>4.3</v>
      </c>
      <c r="E11" s="8">
        <v>5.7</v>
      </c>
      <c r="F11" s="8">
        <v>43.7</v>
      </c>
      <c r="G11" s="8">
        <v>243.8</v>
      </c>
      <c r="H11" s="8">
        <v>552</v>
      </c>
    </row>
    <row r="12" spans="1:8" ht="77.599999999999994" x14ac:dyDescent="0.4">
      <c r="A12" s="9"/>
      <c r="B12" s="6" t="s">
        <v>7</v>
      </c>
      <c r="C12" s="7">
        <v>200</v>
      </c>
      <c r="D12" s="8">
        <v>0</v>
      </c>
      <c r="E12" s="8">
        <v>0</v>
      </c>
      <c r="F12" s="8">
        <v>24</v>
      </c>
      <c r="G12" s="8">
        <v>95</v>
      </c>
      <c r="H12" s="8">
        <v>902</v>
      </c>
    </row>
    <row r="13" spans="1:8" ht="64.75" x14ac:dyDescent="0.4">
      <c r="A13" s="9"/>
      <c r="B13" s="6" t="s">
        <v>8</v>
      </c>
      <c r="C13" s="7">
        <v>40</v>
      </c>
      <c r="D13" s="8">
        <v>3</v>
      </c>
      <c r="E13" s="8">
        <v>0.4</v>
      </c>
      <c r="F13" s="8">
        <v>20.399999999999999</v>
      </c>
      <c r="G13" s="8">
        <v>100</v>
      </c>
      <c r="H13" s="8" t="s">
        <v>9</v>
      </c>
    </row>
    <row r="14" spans="1:8" ht="26.15" x14ac:dyDescent="0.4">
      <c r="A14" s="9"/>
      <c r="B14" s="6" t="s">
        <v>10</v>
      </c>
      <c r="C14" s="7">
        <v>146</v>
      </c>
      <c r="D14" s="8">
        <v>0.57999999999999996</v>
      </c>
      <c r="E14" s="8">
        <v>0.57999999999999996</v>
      </c>
      <c r="F14" s="8">
        <v>14.3</v>
      </c>
      <c r="G14" s="8">
        <v>68.2</v>
      </c>
      <c r="H14" s="8"/>
    </row>
    <row r="15" spans="1:8" ht="15.9" x14ac:dyDescent="0.4">
      <c r="A15" s="11" t="s">
        <v>11</v>
      </c>
      <c r="B15" s="12"/>
      <c r="C15" s="13">
        <v>666</v>
      </c>
      <c r="D15" s="17">
        <v>15.33</v>
      </c>
      <c r="E15" s="17">
        <v>19.25</v>
      </c>
      <c r="F15" s="17">
        <v>70.319999999999993</v>
      </c>
      <c r="G15" s="17">
        <v>522</v>
      </c>
      <c r="H15" s="18"/>
    </row>
    <row r="16" spans="1:8" ht="15.45" x14ac:dyDescent="0.4">
      <c r="A16" s="2" t="s">
        <v>1</v>
      </c>
      <c r="B16" s="3"/>
      <c r="C16" s="3"/>
      <c r="D16" s="15"/>
      <c r="E16" s="15"/>
      <c r="F16" s="15"/>
      <c r="G16" s="15"/>
      <c r="H16" s="16"/>
    </row>
    <row r="17" spans="1:8" ht="51.9" x14ac:dyDescent="0.4">
      <c r="A17" s="5" t="s">
        <v>13</v>
      </c>
      <c r="B17" s="6" t="s">
        <v>14</v>
      </c>
      <c r="C17" s="7">
        <v>60</v>
      </c>
      <c r="D17" s="19">
        <v>0.42</v>
      </c>
      <c r="E17" s="19">
        <v>0.06</v>
      </c>
      <c r="F17" s="19">
        <v>1.1399999999999999</v>
      </c>
      <c r="G17" s="19">
        <v>6.6</v>
      </c>
      <c r="H17" s="19">
        <v>982</v>
      </c>
    </row>
    <row r="18" spans="1:8" ht="180.45" x14ac:dyDescent="0.4">
      <c r="A18" s="9"/>
      <c r="B18" s="6" t="s">
        <v>15</v>
      </c>
      <c r="C18" s="7" t="s">
        <v>16</v>
      </c>
      <c r="D18" s="19">
        <v>5.6</v>
      </c>
      <c r="E18" s="19">
        <v>7.2</v>
      </c>
      <c r="F18" s="19">
        <v>6.6</v>
      </c>
      <c r="G18" s="19">
        <v>114.5</v>
      </c>
      <c r="H18" s="19" t="s">
        <v>17</v>
      </c>
    </row>
    <row r="19" spans="1:8" ht="154.75" x14ac:dyDescent="0.4">
      <c r="A19" s="9"/>
      <c r="B19" s="6" t="s">
        <v>18</v>
      </c>
      <c r="C19" s="7">
        <v>100</v>
      </c>
      <c r="D19" s="19">
        <v>13.9</v>
      </c>
      <c r="E19" s="19">
        <v>22.7</v>
      </c>
      <c r="F19" s="19">
        <v>7.1</v>
      </c>
      <c r="G19" s="19">
        <v>289</v>
      </c>
      <c r="H19" s="19">
        <v>1033</v>
      </c>
    </row>
    <row r="20" spans="1:8" ht="116.15" x14ac:dyDescent="0.4">
      <c r="A20" s="9"/>
      <c r="B20" s="6" t="s">
        <v>19</v>
      </c>
      <c r="C20" s="7">
        <v>150</v>
      </c>
      <c r="D20" s="19">
        <v>8.1999999999999993</v>
      </c>
      <c r="E20" s="19">
        <v>5.3</v>
      </c>
      <c r="F20" s="19">
        <v>35.9</v>
      </c>
      <c r="G20" s="19">
        <v>224.6</v>
      </c>
      <c r="H20" s="19">
        <v>632</v>
      </c>
    </row>
    <row r="21" spans="1:8" ht="116.15" x14ac:dyDescent="0.4">
      <c r="A21" s="9"/>
      <c r="B21" s="6" t="s">
        <v>20</v>
      </c>
      <c r="C21" s="7">
        <v>200</v>
      </c>
      <c r="D21" s="19">
        <v>7.0000000000000007E-2</v>
      </c>
      <c r="E21" s="19">
        <v>0.02</v>
      </c>
      <c r="F21" s="19">
        <v>28.4</v>
      </c>
      <c r="G21" s="19">
        <v>114</v>
      </c>
      <c r="H21" s="19">
        <v>846</v>
      </c>
    </row>
    <row r="22" spans="1:8" ht="64.75" x14ac:dyDescent="0.4">
      <c r="A22" s="9"/>
      <c r="B22" s="6" t="s">
        <v>8</v>
      </c>
      <c r="C22" s="7">
        <v>44</v>
      </c>
      <c r="D22" s="19">
        <v>3.3</v>
      </c>
      <c r="E22" s="19">
        <v>0.44</v>
      </c>
      <c r="F22" s="19">
        <v>22.4</v>
      </c>
      <c r="G22" s="19">
        <v>110</v>
      </c>
      <c r="H22" s="19" t="s">
        <v>9</v>
      </c>
    </row>
    <row r="23" spans="1:8" ht="26.15" x14ac:dyDescent="0.4">
      <c r="A23" s="9"/>
      <c r="B23" s="6" t="s">
        <v>21</v>
      </c>
      <c r="C23" s="7">
        <v>20</v>
      </c>
      <c r="D23" s="19">
        <v>1.98</v>
      </c>
      <c r="E23" s="19">
        <v>0.36</v>
      </c>
      <c r="F23" s="19">
        <v>11.88</v>
      </c>
      <c r="G23" s="19">
        <v>39</v>
      </c>
      <c r="H23" s="19" t="s">
        <v>9</v>
      </c>
    </row>
    <row r="24" spans="1:8" ht="26.15" x14ac:dyDescent="0.4">
      <c r="A24" s="9"/>
      <c r="B24" s="6" t="s">
        <v>22</v>
      </c>
      <c r="C24" s="7" t="s">
        <v>23</v>
      </c>
      <c r="D24" s="19">
        <v>0</v>
      </c>
      <c r="E24" s="19">
        <v>0</v>
      </c>
      <c r="F24" s="19">
        <v>24</v>
      </c>
      <c r="G24" s="19">
        <v>91</v>
      </c>
      <c r="H24" s="19" t="s">
        <v>9</v>
      </c>
    </row>
    <row r="25" spans="1:8" ht="15" x14ac:dyDescent="0.4">
      <c r="A25" s="11" t="s">
        <v>24</v>
      </c>
      <c r="B25" s="12"/>
      <c r="C25" s="20">
        <v>989</v>
      </c>
      <c r="D25" s="17">
        <v>33.47</v>
      </c>
      <c r="E25" s="17">
        <v>36.08</v>
      </c>
      <c r="F25" s="17">
        <v>137.41999999999999</v>
      </c>
      <c r="G25" s="17">
        <v>988.7</v>
      </c>
      <c r="H25" s="21"/>
    </row>
    <row r="26" spans="1:8" ht="15" x14ac:dyDescent="0.4">
      <c r="A26" s="22" t="s">
        <v>12</v>
      </c>
      <c r="B26" s="23"/>
      <c r="C26" s="23"/>
      <c r="D26" s="23"/>
      <c r="E26" s="23"/>
      <c r="F26" s="23"/>
      <c r="G26" s="23"/>
      <c r="H26" s="24"/>
    </row>
    <row r="27" spans="1:8" ht="51.9" x14ac:dyDescent="0.4">
      <c r="A27" s="5" t="s">
        <v>13</v>
      </c>
      <c r="B27" s="6" t="s">
        <v>14</v>
      </c>
      <c r="C27" s="7">
        <v>80</v>
      </c>
      <c r="D27" s="8">
        <v>0.56000000000000005</v>
      </c>
      <c r="E27" s="8">
        <v>0.08</v>
      </c>
      <c r="F27" s="8">
        <v>1.52</v>
      </c>
      <c r="G27" s="8">
        <v>8.8000000000000007</v>
      </c>
      <c r="H27" s="8">
        <v>982</v>
      </c>
    </row>
    <row r="28" spans="1:8" ht="180.45" x14ac:dyDescent="0.4">
      <c r="A28" s="9"/>
      <c r="B28" s="6" t="s">
        <v>15</v>
      </c>
      <c r="C28" s="7" t="s">
        <v>25</v>
      </c>
      <c r="D28" s="8">
        <v>7.35</v>
      </c>
      <c r="E28" s="8">
        <v>9.3000000000000007</v>
      </c>
      <c r="F28" s="8">
        <v>8.1999999999999993</v>
      </c>
      <c r="G28" s="8">
        <v>147.1</v>
      </c>
      <c r="H28" s="8" t="s">
        <v>17</v>
      </c>
    </row>
    <row r="29" spans="1:8" ht="154.75" x14ac:dyDescent="0.4">
      <c r="A29" s="9"/>
      <c r="B29" s="6" t="s">
        <v>26</v>
      </c>
      <c r="C29" s="7">
        <v>110</v>
      </c>
      <c r="D29" s="8">
        <v>15.9</v>
      </c>
      <c r="E29" s="8">
        <v>25.8</v>
      </c>
      <c r="F29" s="8">
        <v>7.9</v>
      </c>
      <c r="G29" s="8">
        <v>327.8</v>
      </c>
      <c r="H29" s="8">
        <v>1033</v>
      </c>
    </row>
    <row r="30" spans="1:8" ht="116.15" x14ac:dyDescent="0.4">
      <c r="A30" s="9"/>
      <c r="B30" s="6" t="s">
        <v>27</v>
      </c>
      <c r="C30" s="7">
        <v>180</v>
      </c>
      <c r="D30" s="8">
        <v>9.8000000000000007</v>
      </c>
      <c r="E30" s="8">
        <v>6.4</v>
      </c>
      <c r="F30" s="8">
        <v>43</v>
      </c>
      <c r="G30" s="8">
        <v>269.60000000000002</v>
      </c>
      <c r="H30" s="8">
        <v>632</v>
      </c>
    </row>
    <row r="31" spans="1:8" ht="116.15" x14ac:dyDescent="0.4">
      <c r="A31" s="9"/>
      <c r="B31" s="6" t="s">
        <v>20</v>
      </c>
      <c r="C31" s="7">
        <v>200</v>
      </c>
      <c r="D31" s="8">
        <v>7.0000000000000007E-2</v>
      </c>
      <c r="E31" s="8">
        <v>0.02</v>
      </c>
      <c r="F31" s="8">
        <v>28.4</v>
      </c>
      <c r="G31" s="8">
        <v>114</v>
      </c>
      <c r="H31" s="8">
        <v>846</v>
      </c>
    </row>
    <row r="32" spans="1:8" ht="64.75" x14ac:dyDescent="0.4">
      <c r="A32" s="9"/>
      <c r="B32" s="6" t="s">
        <v>8</v>
      </c>
      <c r="C32" s="7">
        <v>38</v>
      </c>
      <c r="D32" s="8">
        <v>2.85</v>
      </c>
      <c r="E32" s="8">
        <v>0.38</v>
      </c>
      <c r="F32" s="8">
        <v>19.38</v>
      </c>
      <c r="G32" s="8">
        <v>95</v>
      </c>
      <c r="H32" s="8" t="s">
        <v>9</v>
      </c>
    </row>
    <row r="33" spans="1:8" ht="26.15" x14ac:dyDescent="0.4">
      <c r="A33" s="9"/>
      <c r="B33" s="6" t="s">
        <v>21</v>
      </c>
      <c r="C33" s="7">
        <v>20</v>
      </c>
      <c r="D33" s="8">
        <v>1.98</v>
      </c>
      <c r="E33" s="8">
        <v>0.36</v>
      </c>
      <c r="F33" s="8">
        <v>11.88</v>
      </c>
      <c r="G33" s="8">
        <v>39</v>
      </c>
      <c r="H33" s="8" t="s">
        <v>9</v>
      </c>
    </row>
    <row r="34" spans="1:8" ht="26.15" x14ac:dyDescent="0.4">
      <c r="A34" s="9"/>
      <c r="B34" s="6" t="s">
        <v>22</v>
      </c>
      <c r="C34" s="7" t="s">
        <v>23</v>
      </c>
      <c r="D34" s="8">
        <v>0</v>
      </c>
      <c r="E34" s="8">
        <v>0</v>
      </c>
      <c r="F34" s="8">
        <v>24</v>
      </c>
      <c r="G34" s="8">
        <v>91</v>
      </c>
      <c r="H34" s="8" t="s">
        <v>9</v>
      </c>
    </row>
    <row r="35" spans="1:8" ht="15" x14ac:dyDescent="0.4">
      <c r="A35" s="25" t="s">
        <v>24</v>
      </c>
      <c r="B35" s="26"/>
      <c r="C35" s="27">
        <v>1098</v>
      </c>
      <c r="D35" s="28">
        <v>38.51</v>
      </c>
      <c r="E35" s="28">
        <v>42.34</v>
      </c>
      <c r="F35" s="28">
        <v>144.28</v>
      </c>
      <c r="G35" s="28">
        <v>1092.3</v>
      </c>
      <c r="H35" s="29"/>
    </row>
    <row r="36" spans="1:8" ht="26.15" x14ac:dyDescent="0.4">
      <c r="A36" s="30" t="s">
        <v>28</v>
      </c>
      <c r="B36" s="6" t="s">
        <v>29</v>
      </c>
      <c r="C36" s="7">
        <v>70</v>
      </c>
      <c r="D36" s="8">
        <v>3.5</v>
      </c>
      <c r="E36" s="8">
        <v>20.3</v>
      </c>
      <c r="F36" s="8">
        <v>35</v>
      </c>
      <c r="G36" s="8">
        <v>329</v>
      </c>
      <c r="H36" s="8"/>
    </row>
    <row r="37" spans="1:8" ht="26.15" x14ac:dyDescent="0.4">
      <c r="A37" s="30"/>
      <c r="B37" s="6" t="s">
        <v>30</v>
      </c>
      <c r="C37" s="7">
        <v>200</v>
      </c>
      <c r="D37" s="8">
        <v>5.8</v>
      </c>
      <c r="E37" s="8">
        <v>6.4</v>
      </c>
      <c r="F37" s="8">
        <v>9.4</v>
      </c>
      <c r="G37" s="8">
        <v>120</v>
      </c>
      <c r="H37" s="8">
        <v>997</v>
      </c>
    </row>
    <row r="38" spans="1:8" ht="15.45" x14ac:dyDescent="0.4">
      <c r="A38" s="31" t="s">
        <v>31</v>
      </c>
      <c r="B38" s="32"/>
      <c r="C38" s="13"/>
      <c r="D38" s="14">
        <v>9.3000000000000007</v>
      </c>
      <c r="E38" s="14">
        <v>26.7</v>
      </c>
      <c r="F38" s="14">
        <v>44.4</v>
      </c>
      <c r="G38" s="14">
        <v>449</v>
      </c>
      <c r="H38" s="8"/>
    </row>
    <row r="39" spans="1:8" ht="15.9" x14ac:dyDescent="0.45">
      <c r="A39" s="33" t="s">
        <v>32</v>
      </c>
      <c r="B39" s="33"/>
      <c r="C39" s="34"/>
      <c r="D39" s="35">
        <f>D25+D8</f>
        <v>47.129999999999995</v>
      </c>
      <c r="E39" s="35">
        <f>E25+E8</f>
        <v>52.47</v>
      </c>
      <c r="F39" s="35">
        <f>F25+F8</f>
        <v>210.04999999999998</v>
      </c>
      <c r="G39" s="35">
        <f>G25+G8</f>
        <v>1507</v>
      </c>
      <c r="H39" s="36"/>
    </row>
    <row r="40" spans="1:8" ht="15.9" x14ac:dyDescent="0.45">
      <c r="A40" s="37" t="s">
        <v>33</v>
      </c>
      <c r="B40" s="33"/>
      <c r="C40" s="34"/>
      <c r="D40" s="38">
        <f>D35+D15</f>
        <v>53.839999999999996</v>
      </c>
      <c r="E40" s="38">
        <f>E35+E15</f>
        <v>61.59</v>
      </c>
      <c r="F40" s="38">
        <f>F35+F15</f>
        <v>214.6</v>
      </c>
      <c r="G40" s="38">
        <f>G35+G15</f>
        <v>1614.3</v>
      </c>
      <c r="H40" s="39"/>
    </row>
    <row r="41" spans="1:8" ht="15.45" x14ac:dyDescent="0.4">
      <c r="A41" s="40" t="s">
        <v>34</v>
      </c>
      <c r="B41" s="41"/>
      <c r="C41" s="42"/>
      <c r="D41" s="43" t="e">
        <f>(D8+#REF!+#REF!+#REF!+#REF!+#REF!+#REF!+#REF!+#REF!+#REF!)/10</f>
        <v>#REF!</v>
      </c>
      <c r="E41" s="43" t="e">
        <f>(E8+#REF!+#REF!+#REF!+#REF!+#REF!+#REF!+#REF!+#REF!+#REF!)/10</f>
        <v>#REF!</v>
      </c>
      <c r="F41" s="43" t="e">
        <f>(F8+#REF!+#REF!+#REF!+#REF!+#REF!+#REF!+#REF!+#REF!+#REF!)/10</f>
        <v>#REF!</v>
      </c>
      <c r="G41" s="43" t="e">
        <f>(G8+#REF!+#REF!+#REF!+#REF!+#REF!+#REF!+#REF!+#REF!+#REF!)/10</f>
        <v>#REF!</v>
      </c>
      <c r="H41" s="44"/>
    </row>
    <row r="42" spans="1:8" ht="15.45" x14ac:dyDescent="0.4">
      <c r="A42" s="45" t="s">
        <v>35</v>
      </c>
      <c r="B42" s="46"/>
      <c r="C42" s="46"/>
      <c r="D42" s="43" t="e">
        <f>(D25+#REF!+#REF!+#REF!+#REF!+#REF!+#REF!+#REF!+#REF!+#REF!)/10</f>
        <v>#REF!</v>
      </c>
      <c r="E42" s="43" t="e">
        <f>(E25+#REF!+#REF!+#REF!+#REF!+#REF!+#REF!+#REF!+#REF!+#REF!)/10</f>
        <v>#REF!</v>
      </c>
      <c r="F42" s="43" t="e">
        <f>(F25+#REF!+#REF!+#REF!+#REF!+#REF!+#REF!+#REF!+#REF!+#REF!)/10</f>
        <v>#REF!</v>
      </c>
      <c r="G42" s="43" t="e">
        <f>(G25+#REF!+#REF!+#REF!+#REF!+#REF!+#REF!+#REF!+#REF!+#REF!)/10</f>
        <v>#REF!</v>
      </c>
      <c r="H42" s="44"/>
    </row>
    <row r="43" spans="1:8" ht="15.45" x14ac:dyDescent="0.4">
      <c r="A43" s="40" t="s">
        <v>36</v>
      </c>
      <c r="B43" s="40"/>
      <c r="C43" s="44"/>
      <c r="D43" s="47" t="e">
        <f>(D38+#REF!+#REF!+#REF!+#REF!+#REF!+#REF!+#REF!+#REF!+#REF!)/10</f>
        <v>#REF!</v>
      </c>
      <c r="E43" s="47" t="e">
        <f>(E38+#REF!+#REF!+#REF!+#REF!+#REF!+#REF!+#REF!+#REF!+#REF!)/10</f>
        <v>#REF!</v>
      </c>
      <c r="F43" s="47" t="e">
        <f>(F38+#REF!+#REF!+#REF!+#REF!+#REF!+#REF!+#REF!+#REF!+#REF!)/10</f>
        <v>#REF!</v>
      </c>
      <c r="G43" s="47" t="e">
        <f>(G38+#REF!+#REF!+#REF!+#REF!+#REF!+#REF!+#REF!+#REF!+#REF!)/10</f>
        <v>#REF!</v>
      </c>
      <c r="H43" s="44"/>
    </row>
    <row r="44" spans="1:8" ht="15.45" x14ac:dyDescent="0.4">
      <c r="A44" s="40" t="s">
        <v>37</v>
      </c>
      <c r="B44" s="41"/>
      <c r="C44" s="43"/>
      <c r="D44" s="48" t="e">
        <f>(D15+#REF!+#REF!+#REF!+#REF!+#REF!+#REF!+#REF!+#REF!+#REF!)/10</f>
        <v>#REF!</v>
      </c>
      <c r="E44" s="48" t="e">
        <f>(E15+#REF!+#REF!+#REF!+#REF!+#REF!+#REF!+#REF!+#REF!+#REF!)/10</f>
        <v>#REF!</v>
      </c>
      <c r="F44" s="48" t="e">
        <f>(F15+#REF!+#REF!+#REF!+#REF!+#REF!+#REF!+#REF!+#REF!+#REF!)/10</f>
        <v>#REF!</v>
      </c>
      <c r="G44" s="48" t="e">
        <f>(G15+#REF!+#REF!+#REF!+#REF!+#REF!+#REF!+#REF!+#REF!+#REF!)/10</f>
        <v>#REF!</v>
      </c>
      <c r="H44" s="44"/>
    </row>
    <row r="45" spans="1:8" ht="15.45" x14ac:dyDescent="0.4">
      <c r="A45" s="40" t="s">
        <v>38</v>
      </c>
      <c r="B45" s="40"/>
      <c r="C45" s="44"/>
      <c r="D45" s="48" t="e">
        <f>(D35+#REF!+#REF!+#REF!+#REF!+#REF!+#REF!+#REF!+#REF!+#REF!)/10</f>
        <v>#REF!</v>
      </c>
      <c r="E45" s="48" t="e">
        <f>(E35+#REF!+#REF!+#REF!+#REF!+#REF!+#REF!+#REF!+#REF!+#REF!)/10</f>
        <v>#REF!</v>
      </c>
      <c r="F45" s="48" t="e">
        <f>(F35+#REF!+#REF!+#REF!+#REF!+#REF!+#REF!+#REF!+#REF!+#REF!)/10</f>
        <v>#REF!</v>
      </c>
      <c r="G45" s="48" t="e">
        <f>(G35+#REF!+#REF!+#REF!+#REF!+#REF!+#REF!+#REF!+#REF!+#REF!)/10</f>
        <v>#REF!</v>
      </c>
      <c r="H45" s="44"/>
    </row>
    <row r="46" spans="1:8" ht="15.45" x14ac:dyDescent="0.4">
      <c r="A46" s="40" t="s">
        <v>39</v>
      </c>
      <c r="B46" s="40"/>
      <c r="C46" s="44"/>
      <c r="D46" s="47" t="e">
        <f>(D41+D1+#REF!+#REF!+#REF!+#REF!+#REF!+#REF!+#REF!+#REF!)/10</f>
        <v>#REF!</v>
      </c>
      <c r="E46" s="47" t="e">
        <f>(E41+E1+#REF!+#REF!+#REF!+#REF!+#REF!+#REF!+#REF!+#REF!)/10</f>
        <v>#REF!</v>
      </c>
      <c r="F46" s="47" t="e">
        <f>(F41+F1+#REF!+#REF!+#REF!+#REF!+#REF!+#REF!+#REF!+#REF!)/10</f>
        <v>#REF!</v>
      </c>
      <c r="G46" s="47" t="e">
        <f>(G41+G1+#REF!+#REF!+#REF!+#REF!+#REF!+#REF!+#REF!+#REF!)/10</f>
        <v>#REF!</v>
      </c>
      <c r="H46" s="44"/>
    </row>
  </sheetData>
  <mergeCells count="13">
    <mergeCell ref="A36:A37"/>
    <mergeCell ref="A16:H16"/>
    <mergeCell ref="A17:A24"/>
    <mergeCell ref="A25:B25"/>
    <mergeCell ref="A26:H26"/>
    <mergeCell ref="A27:A34"/>
    <mergeCell ref="A35:B35"/>
    <mergeCell ref="A2:H2"/>
    <mergeCell ref="A3:A7"/>
    <mergeCell ref="A8:B8"/>
    <mergeCell ref="A9:H9"/>
    <mergeCell ref="A10:A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2021-09-29T19:58:26Z</dcterms:modified>
</cp:coreProperties>
</file>