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5" i="1" l="1"/>
  <c r="F35" i="1"/>
  <c r="E35" i="1"/>
  <c r="D35" i="1"/>
  <c r="G34" i="1"/>
  <c r="G36" i="1" s="1"/>
  <c r="F34" i="1"/>
  <c r="F36" i="1" s="1"/>
  <c r="E34" i="1"/>
  <c r="E36" i="1" s="1"/>
  <c r="D34" i="1"/>
  <c r="D36" i="1" s="1"/>
  <c r="G31" i="1"/>
  <c r="F31" i="1"/>
  <c r="E31" i="1"/>
  <c r="D31" i="1"/>
  <c r="G22" i="1"/>
  <c r="F22" i="1"/>
  <c r="E22" i="1"/>
  <c r="D22" i="1"/>
  <c r="G13" i="1"/>
  <c r="F13" i="1"/>
  <c r="E13" i="1"/>
  <c r="D13" i="1"/>
  <c r="G7" i="1"/>
  <c r="F7" i="1"/>
  <c r="E7" i="1"/>
  <c r="D7" i="1"/>
</calcChain>
</file>

<file path=xl/sharedStrings.xml><?xml version="1.0" encoding="utf-8"?>
<sst xmlns="http://schemas.openxmlformats.org/spreadsheetml/2006/main" count="53" uniqueCount="33">
  <si>
    <t xml:space="preserve">День 3 </t>
  </si>
  <si>
    <t>Возрастная категория: 7-11 лет</t>
  </si>
  <si>
    <t>Завтрак</t>
  </si>
  <si>
    <r>
      <t xml:space="preserve">Бутерброд с сыром </t>
    </r>
    <r>
      <rPr>
        <sz val="6"/>
        <color indexed="8"/>
        <rFont val="Times New Roman"/>
        <family val="1"/>
        <charset val="204"/>
      </rPr>
      <t>(сыр, хлеб)</t>
    </r>
  </si>
  <si>
    <t>22/42</t>
  </si>
  <si>
    <r>
      <t xml:space="preserve">Пудинг из творога (запеченный) со сгущенным молоком </t>
    </r>
    <r>
      <rPr>
        <sz val="6"/>
        <color indexed="8"/>
        <rFont val="Times New Roman"/>
        <family val="1"/>
        <charset val="204"/>
      </rPr>
      <t>(творог 5%, сахар-песок, крупа манная, изюм, яйцо, масло раст., сухари паниров., сметан 15%, сгущенное молоко)</t>
    </r>
  </si>
  <si>
    <t>110/20</t>
  </si>
  <si>
    <r>
      <t xml:space="preserve">Чай с молоком </t>
    </r>
    <r>
      <rPr>
        <sz val="6"/>
        <color indexed="8"/>
        <rFont val="Times New Roman"/>
        <family val="1"/>
        <charset val="204"/>
      </rPr>
      <t>(чай, молоко)</t>
    </r>
  </si>
  <si>
    <t xml:space="preserve">Яблоко </t>
  </si>
  <si>
    <t>Итого за завтрак:</t>
  </si>
  <si>
    <t>Возрастная категория: 12 лет и старше</t>
  </si>
  <si>
    <t>20/30</t>
  </si>
  <si>
    <t>130/20</t>
  </si>
  <si>
    <t>Обед</t>
  </si>
  <si>
    <r>
      <t>Рассольник Ленинградский с фаршем</t>
    </r>
    <r>
      <rPr>
        <sz val="7"/>
        <color indexed="8"/>
        <rFont val="Times New Roman"/>
        <family val="1"/>
        <charset val="204"/>
      </rPr>
      <t xml:space="preserve"> (говядина, крупа перловая, картофель, моркорвь, лук репч., томат паста, масло подсолн., огурцы солен., соль йод.)</t>
    </r>
  </si>
  <si>
    <t>10/250</t>
  </si>
  <si>
    <t>167/998</t>
  </si>
  <si>
    <r>
      <t xml:space="preserve">Гуляш из индейки </t>
    </r>
    <r>
      <rPr>
        <sz val="7"/>
        <color indexed="8"/>
        <rFont val="Times New Roman"/>
        <family val="1"/>
        <charset val="204"/>
      </rPr>
      <t>(филе индейки, масло слив.,лук репч., томат паста, мука пшен., соль йод.)</t>
    </r>
    <r>
      <rPr>
        <sz val="10"/>
        <color indexed="8"/>
        <rFont val="Times New Roman"/>
        <family val="1"/>
        <charset val="204"/>
      </rPr>
      <t xml:space="preserve"> 45/45</t>
    </r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</si>
  <si>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</si>
  <si>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Напиток из облепихи протертой с сахаром </t>
    </r>
    <r>
      <rPr>
        <sz val="6"/>
        <color indexed="8"/>
        <rFont val="Times New Roman"/>
        <family val="1"/>
        <charset val="204"/>
      </rPr>
      <t>(облепиха, протертая с сахаром, сахар-песок)</t>
    </r>
  </si>
  <si>
    <t>Хлеб пшеничный йодированный</t>
  </si>
  <si>
    <t>-</t>
  </si>
  <si>
    <t>Хлеб ржаной</t>
  </si>
  <si>
    <t>Яблоко свежее</t>
  </si>
  <si>
    <t>Итого за обед:</t>
  </si>
  <si>
    <r>
      <t xml:space="preserve">Гуляш из индейки </t>
    </r>
    <r>
      <rPr>
        <sz val="7"/>
        <color indexed="8"/>
        <rFont val="Times New Roman"/>
        <family val="1"/>
        <charset val="204"/>
      </rPr>
      <t>(филе индейки, масло слив.,лук репч., томат паста, мука пшен., соль йод.)</t>
    </r>
    <r>
      <rPr>
        <sz val="10"/>
        <color indexed="8"/>
        <rFont val="Times New Roman"/>
        <family val="1"/>
        <charset val="204"/>
      </rPr>
      <t xml:space="preserve"> 55/55</t>
    </r>
  </si>
  <si>
    <r>
      <t xml:space="preserve">Гарнир каша гречневая рассыпчатая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</si>
  <si>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t>Полдник</t>
  </si>
  <si>
    <r>
      <rPr>
        <sz val="10"/>
        <color indexed="8"/>
        <rFont val="Times New Roman"/>
        <family val="1"/>
        <charset val="204"/>
      </rPr>
      <t>Пирожки печеные с мясом, луком</t>
    </r>
    <r>
      <rPr>
        <sz val="7"/>
        <color indexed="8"/>
        <rFont val="Times New Roman"/>
        <family val="1"/>
        <charset val="204"/>
      </rPr>
      <t xml:space="preserve">  (тесто сдоб., фарш мясной с  луком, яйцо, масло раст.)</t>
    </r>
  </si>
  <si>
    <r>
      <rPr>
        <sz val="10"/>
        <color indexed="8"/>
        <rFont val="Times New Roman"/>
        <family val="1"/>
        <charset val="204"/>
      </rPr>
      <t>Чай с сахаром (</t>
    </r>
    <r>
      <rPr>
        <sz val="7"/>
        <color indexed="8"/>
        <rFont val="Times New Roman"/>
        <family val="1"/>
        <charset val="204"/>
      </rPr>
      <t>чай, сахар-песок)</t>
    </r>
  </si>
  <si>
    <t>Итого за полдник:</t>
  </si>
  <si>
    <t>Итого за день 3. Возрастная категория: 7-11 лет</t>
  </si>
  <si>
    <t>Итого за день 3.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</si>
</sst>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sqref="A1:H36"/>
    </sheetView>
  </sheetViews>
  <sheetFormatPr defaultRowHeight="15" x14ac:dyDescent="0.25"/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thickBot="1" x14ac:dyDescent="0.3">
      <c r="A2" s="2" t="s">
        <v>1</v>
      </c>
      <c r="B2" s="3"/>
      <c r="C2" s="3"/>
      <c r="D2" s="3"/>
      <c r="E2" s="3"/>
      <c r="F2" s="3"/>
      <c r="G2" s="3"/>
      <c r="H2" s="3"/>
    </row>
    <row r="3" spans="1:8" ht="34.5" thickBot="1" x14ac:dyDescent="0.3">
      <c r="A3" s="4" t="s">
        <v>2</v>
      </c>
      <c r="B3" s="5" t="s">
        <v>3</v>
      </c>
      <c r="C3" s="6" t="s">
        <v>4</v>
      </c>
      <c r="D3" s="7">
        <v>7.31</v>
      </c>
      <c r="E3" s="6">
        <v>5.2</v>
      </c>
      <c r="F3" s="6">
        <v>24.48</v>
      </c>
      <c r="G3" s="6">
        <v>173.97</v>
      </c>
      <c r="H3" s="6">
        <v>868</v>
      </c>
    </row>
    <row r="4" spans="1:8" ht="172.5" thickBot="1" x14ac:dyDescent="0.3">
      <c r="A4" s="4"/>
      <c r="B4" s="8" t="s">
        <v>5</v>
      </c>
      <c r="C4" s="9" t="s">
        <v>6</v>
      </c>
      <c r="D4" s="10">
        <v>16.989999999999998</v>
      </c>
      <c r="E4" s="9">
        <v>12.03</v>
      </c>
      <c r="F4" s="9">
        <v>35</v>
      </c>
      <c r="G4" s="9">
        <v>316.23</v>
      </c>
      <c r="H4" s="9">
        <v>183</v>
      </c>
    </row>
    <row r="5" spans="1:8" ht="34.5" thickBot="1" x14ac:dyDescent="0.3">
      <c r="A5" s="4"/>
      <c r="B5" s="8" t="s">
        <v>7</v>
      </c>
      <c r="C5" s="9">
        <v>200</v>
      </c>
      <c r="D5" s="10">
        <v>1.36</v>
      </c>
      <c r="E5" s="9">
        <v>1.41</v>
      </c>
      <c r="F5" s="9">
        <v>2.14</v>
      </c>
      <c r="G5" s="9">
        <v>26.69</v>
      </c>
      <c r="H5" s="9">
        <v>603</v>
      </c>
    </row>
    <row r="6" spans="1:8" ht="15.75" thickBot="1" x14ac:dyDescent="0.3">
      <c r="A6" s="4"/>
      <c r="B6" s="8" t="s">
        <v>8</v>
      </c>
      <c r="C6" s="9">
        <v>150</v>
      </c>
      <c r="D6" s="10">
        <v>0.6</v>
      </c>
      <c r="E6" s="9">
        <v>0.6</v>
      </c>
      <c r="F6" s="9">
        <v>14.7</v>
      </c>
      <c r="G6" s="9">
        <v>66.599999999999994</v>
      </c>
      <c r="H6" s="11"/>
    </row>
    <row r="7" spans="1:8" ht="15.75" thickBot="1" x14ac:dyDescent="0.3">
      <c r="A7" s="12" t="s">
        <v>9</v>
      </c>
      <c r="B7" s="12"/>
      <c r="C7" s="13">
        <v>544</v>
      </c>
      <c r="D7" s="13">
        <f>SUM(D3:D6)</f>
        <v>26.259999999999998</v>
      </c>
      <c r="E7" s="14">
        <f>SUM(E3:E6)</f>
        <v>19.240000000000002</v>
      </c>
      <c r="F7" s="14">
        <f>SUM(F3:F6)</f>
        <v>76.320000000000007</v>
      </c>
      <c r="G7" s="14">
        <f>SUM(G3:G6)</f>
        <v>583.49000000000012</v>
      </c>
      <c r="H7" s="15"/>
    </row>
    <row r="8" spans="1:8" ht="15.75" thickBot="1" x14ac:dyDescent="0.3">
      <c r="A8" s="2" t="s">
        <v>10</v>
      </c>
      <c r="B8" s="3"/>
      <c r="C8" s="3"/>
      <c r="D8" s="3"/>
      <c r="E8" s="3"/>
      <c r="F8" s="3"/>
      <c r="G8" s="3"/>
      <c r="H8" s="3"/>
    </row>
    <row r="9" spans="1:8" ht="34.5" thickBot="1" x14ac:dyDescent="0.3">
      <c r="A9" s="4" t="s">
        <v>2</v>
      </c>
      <c r="B9" s="5" t="s">
        <v>3</v>
      </c>
      <c r="C9" s="7" t="s">
        <v>11</v>
      </c>
      <c r="D9" s="7">
        <v>5.71</v>
      </c>
      <c r="E9" s="6">
        <v>4.0599999999999996</v>
      </c>
      <c r="F9" s="6">
        <v>19.13</v>
      </c>
      <c r="G9" s="6">
        <v>135.91</v>
      </c>
      <c r="H9" s="6">
        <v>868</v>
      </c>
    </row>
    <row r="10" spans="1:8" ht="172.5" thickBot="1" x14ac:dyDescent="0.3">
      <c r="A10" s="4"/>
      <c r="B10" s="8" t="s">
        <v>5</v>
      </c>
      <c r="C10" s="10" t="s">
        <v>12</v>
      </c>
      <c r="D10" s="10">
        <v>19.600000000000001</v>
      </c>
      <c r="E10" s="9">
        <v>13.88</v>
      </c>
      <c r="F10" s="9">
        <v>40.380000000000003</v>
      </c>
      <c r="G10" s="9">
        <v>364.88</v>
      </c>
      <c r="H10" s="9">
        <v>183</v>
      </c>
    </row>
    <row r="11" spans="1:8" ht="34.5" thickBot="1" x14ac:dyDescent="0.3">
      <c r="A11" s="4"/>
      <c r="B11" s="8" t="s">
        <v>7</v>
      </c>
      <c r="C11" s="10">
        <v>200</v>
      </c>
      <c r="D11" s="10">
        <v>1.36</v>
      </c>
      <c r="E11" s="9">
        <v>1.41</v>
      </c>
      <c r="F11" s="9">
        <v>2.14</v>
      </c>
      <c r="G11" s="9">
        <v>26.69</v>
      </c>
      <c r="H11" s="9">
        <v>603</v>
      </c>
    </row>
    <row r="12" spans="1:8" ht="15.75" thickBot="1" x14ac:dyDescent="0.3">
      <c r="A12" s="4"/>
      <c r="B12" s="8" t="s">
        <v>8</v>
      </c>
      <c r="C12" s="10">
        <v>135</v>
      </c>
      <c r="D12" s="10">
        <v>0.54</v>
      </c>
      <c r="E12" s="9">
        <v>0.54</v>
      </c>
      <c r="F12" s="9">
        <v>13.23</v>
      </c>
      <c r="G12" s="9">
        <v>59.94</v>
      </c>
      <c r="H12" s="9"/>
    </row>
    <row r="13" spans="1:8" ht="15.75" thickBot="1" x14ac:dyDescent="0.3">
      <c r="A13" s="12" t="s">
        <v>9</v>
      </c>
      <c r="B13" s="12"/>
      <c r="C13" s="16">
        <v>535</v>
      </c>
      <c r="D13" s="13">
        <f>SUM(D9:D12)</f>
        <v>27.21</v>
      </c>
      <c r="E13" s="14">
        <f>SUM(E9:E12)</f>
        <v>19.89</v>
      </c>
      <c r="F13" s="14">
        <f>SUM(F9:F12)</f>
        <v>74.88000000000001</v>
      </c>
      <c r="G13" s="14">
        <f>SUM(G9:G12)</f>
        <v>587.42000000000007</v>
      </c>
      <c r="H13" s="15"/>
    </row>
    <row r="14" spans="1:8" ht="15.75" thickBot="1" x14ac:dyDescent="0.3">
      <c r="A14" s="2" t="s">
        <v>1</v>
      </c>
      <c r="B14" s="2"/>
      <c r="C14" s="2"/>
      <c r="D14" s="2"/>
      <c r="E14" s="2"/>
      <c r="F14" s="2"/>
      <c r="G14" s="2"/>
      <c r="H14" s="2"/>
    </row>
    <row r="15" spans="1:8" ht="180" thickBot="1" x14ac:dyDescent="0.3">
      <c r="A15" s="4" t="s">
        <v>13</v>
      </c>
      <c r="B15" s="5" t="s">
        <v>14</v>
      </c>
      <c r="C15" s="17" t="s">
        <v>15</v>
      </c>
      <c r="D15" s="7">
        <v>4.9400000000000004</v>
      </c>
      <c r="E15" s="6">
        <v>7</v>
      </c>
      <c r="F15" s="6">
        <v>16.100000000000001</v>
      </c>
      <c r="G15" s="17">
        <v>147.16</v>
      </c>
      <c r="H15" s="6" t="s">
        <v>16</v>
      </c>
    </row>
    <row r="16" spans="1:8" ht="112.5" thickBot="1" x14ac:dyDescent="0.3">
      <c r="A16" s="4"/>
      <c r="B16" s="18" t="s">
        <v>17</v>
      </c>
      <c r="C16" s="19">
        <v>90</v>
      </c>
      <c r="D16" s="10">
        <v>15.44</v>
      </c>
      <c r="E16" s="19">
        <v>3.51</v>
      </c>
      <c r="F16" s="19">
        <v>2.92</v>
      </c>
      <c r="G16" s="19">
        <v>105.03</v>
      </c>
      <c r="H16" s="9">
        <v>975</v>
      </c>
    </row>
    <row r="17" spans="1:8" ht="97.5" thickBot="1" x14ac:dyDescent="0.3">
      <c r="A17" s="4"/>
      <c r="B17" s="8" t="s">
        <v>18</v>
      </c>
      <c r="C17" s="9">
        <v>150</v>
      </c>
      <c r="D17" s="20">
        <v>6.2</v>
      </c>
      <c r="E17" s="19">
        <v>4.74</v>
      </c>
      <c r="F17" s="21">
        <v>37.979999999999997</v>
      </c>
      <c r="G17" s="19">
        <v>219.36</v>
      </c>
      <c r="H17" s="9">
        <v>632</v>
      </c>
    </row>
    <row r="18" spans="1:8" ht="110.25" thickBot="1" x14ac:dyDescent="0.3">
      <c r="A18" s="4"/>
      <c r="B18" s="8" t="s">
        <v>19</v>
      </c>
      <c r="C18" s="9">
        <v>200</v>
      </c>
      <c r="D18" s="10">
        <v>0.25</v>
      </c>
      <c r="E18" s="9">
        <v>1.1100000000000001</v>
      </c>
      <c r="F18" s="9">
        <v>18.670000000000002</v>
      </c>
      <c r="G18" s="9">
        <v>85.67</v>
      </c>
      <c r="H18" s="9">
        <v>904</v>
      </c>
    </row>
    <row r="19" spans="1:8" ht="64.5" thickBot="1" x14ac:dyDescent="0.3">
      <c r="A19" s="4"/>
      <c r="B19" s="18" t="s">
        <v>20</v>
      </c>
      <c r="C19" s="9">
        <v>30</v>
      </c>
      <c r="D19" s="10">
        <v>2.25</v>
      </c>
      <c r="E19" s="9">
        <v>0.3</v>
      </c>
      <c r="F19" s="9">
        <v>15.3</v>
      </c>
      <c r="G19" s="9">
        <v>72.900000000000006</v>
      </c>
      <c r="H19" s="9" t="s">
        <v>21</v>
      </c>
    </row>
    <row r="20" spans="1:8" ht="26.25" thickBot="1" x14ac:dyDescent="0.3">
      <c r="A20" s="4"/>
      <c r="B20" s="18" t="s">
        <v>22</v>
      </c>
      <c r="C20" s="9">
        <v>21</v>
      </c>
      <c r="D20" s="10">
        <v>1.39</v>
      </c>
      <c r="E20" s="9">
        <v>0.25</v>
      </c>
      <c r="F20" s="9">
        <v>8.32</v>
      </c>
      <c r="G20" s="9">
        <v>41.08</v>
      </c>
      <c r="H20" s="9" t="s">
        <v>21</v>
      </c>
    </row>
    <row r="21" spans="1:8" ht="26.25" thickBot="1" x14ac:dyDescent="0.3">
      <c r="A21" s="4"/>
      <c r="B21" s="18" t="s">
        <v>23</v>
      </c>
      <c r="C21" s="9">
        <v>122</v>
      </c>
      <c r="D21" s="10">
        <v>0.49</v>
      </c>
      <c r="E21" s="9">
        <v>0.49</v>
      </c>
      <c r="F21" s="9">
        <v>11.96</v>
      </c>
      <c r="G21" s="9">
        <v>54.17</v>
      </c>
      <c r="H21" s="9"/>
    </row>
    <row r="22" spans="1:8" ht="15.75" thickBot="1" x14ac:dyDescent="0.3">
      <c r="A22" s="12" t="s">
        <v>24</v>
      </c>
      <c r="B22" s="12"/>
      <c r="C22" s="13">
        <v>873</v>
      </c>
      <c r="D22" s="13">
        <f>SUM(D15:D21)</f>
        <v>30.959999999999997</v>
      </c>
      <c r="E22" s="14">
        <f>SUM(E15:E21)</f>
        <v>17.399999999999999</v>
      </c>
      <c r="F22" s="14">
        <f>SUM(F15:F21)</f>
        <v>111.25</v>
      </c>
      <c r="G22" s="14">
        <f>SUM(G15:G21)</f>
        <v>725.37</v>
      </c>
      <c r="H22" s="14"/>
    </row>
    <row r="23" spans="1:8" ht="15.75" thickBot="1" x14ac:dyDescent="0.3">
      <c r="A23" s="2" t="s">
        <v>10</v>
      </c>
      <c r="B23" s="3"/>
      <c r="C23" s="3"/>
      <c r="D23" s="3"/>
      <c r="E23" s="3"/>
      <c r="F23" s="3"/>
      <c r="G23" s="3"/>
      <c r="H23" s="3"/>
    </row>
    <row r="24" spans="1:8" ht="180" thickBot="1" x14ac:dyDescent="0.3">
      <c r="A24" s="4" t="s">
        <v>13</v>
      </c>
      <c r="B24" s="5" t="s">
        <v>14</v>
      </c>
      <c r="C24" s="17" t="s">
        <v>15</v>
      </c>
      <c r="D24" s="7">
        <v>4.9400000000000004</v>
      </c>
      <c r="E24" s="6">
        <v>7</v>
      </c>
      <c r="F24" s="6">
        <v>16.100000000000001</v>
      </c>
      <c r="G24" s="17">
        <v>147.16</v>
      </c>
      <c r="H24" s="6" t="s">
        <v>16</v>
      </c>
    </row>
    <row r="25" spans="1:8" ht="112.5" thickBot="1" x14ac:dyDescent="0.3">
      <c r="A25" s="4"/>
      <c r="B25" s="18" t="s">
        <v>25</v>
      </c>
      <c r="C25" s="19">
        <v>110</v>
      </c>
      <c r="D25" s="20">
        <v>18.88</v>
      </c>
      <c r="E25" s="19">
        <v>4.29</v>
      </c>
      <c r="F25" s="19">
        <v>3.56</v>
      </c>
      <c r="G25" s="19">
        <v>128.37</v>
      </c>
      <c r="H25" s="9">
        <v>975</v>
      </c>
    </row>
    <row r="26" spans="1:8" ht="97.5" thickBot="1" x14ac:dyDescent="0.3">
      <c r="A26" s="4"/>
      <c r="B26" s="8" t="s">
        <v>26</v>
      </c>
      <c r="C26" s="9">
        <v>180</v>
      </c>
      <c r="D26" s="20">
        <v>9.8000000000000007</v>
      </c>
      <c r="E26" s="19">
        <v>6.4</v>
      </c>
      <c r="F26" s="19">
        <v>43</v>
      </c>
      <c r="G26" s="19">
        <v>263.23</v>
      </c>
      <c r="H26" s="9">
        <v>632</v>
      </c>
    </row>
    <row r="27" spans="1:8" ht="110.25" thickBot="1" x14ac:dyDescent="0.3">
      <c r="A27" s="4"/>
      <c r="B27" s="8" t="s">
        <v>19</v>
      </c>
      <c r="C27" s="9">
        <v>200</v>
      </c>
      <c r="D27" s="10">
        <v>0.25</v>
      </c>
      <c r="E27" s="9">
        <v>1.1100000000000001</v>
      </c>
      <c r="F27" s="9">
        <v>18.670000000000002</v>
      </c>
      <c r="G27" s="9">
        <v>85.67</v>
      </c>
      <c r="H27" s="9">
        <v>904</v>
      </c>
    </row>
    <row r="28" spans="1:8" ht="64.5" thickBot="1" x14ac:dyDescent="0.3">
      <c r="A28" s="4"/>
      <c r="B28" s="18" t="s">
        <v>20</v>
      </c>
      <c r="C28" s="9">
        <v>40</v>
      </c>
      <c r="D28" s="10">
        <v>3</v>
      </c>
      <c r="E28" s="9">
        <v>0.4</v>
      </c>
      <c r="F28" s="9">
        <v>20.399999999999999</v>
      </c>
      <c r="G28" s="9">
        <v>97.2</v>
      </c>
      <c r="H28" s="9" t="s">
        <v>21</v>
      </c>
    </row>
    <row r="29" spans="1:8" ht="26.25" thickBot="1" x14ac:dyDescent="0.3">
      <c r="A29" s="4"/>
      <c r="B29" s="18" t="s">
        <v>22</v>
      </c>
      <c r="C29" s="9">
        <v>30</v>
      </c>
      <c r="D29" s="10">
        <v>1.98</v>
      </c>
      <c r="E29" s="9">
        <v>0.36</v>
      </c>
      <c r="F29" s="9">
        <v>11.88</v>
      </c>
      <c r="G29" s="9">
        <v>58.68</v>
      </c>
      <c r="H29" s="9" t="s">
        <v>21</v>
      </c>
    </row>
    <row r="30" spans="1:8" ht="26.25" thickBot="1" x14ac:dyDescent="0.3">
      <c r="A30" s="4"/>
      <c r="B30" s="18" t="s">
        <v>23</v>
      </c>
      <c r="C30" s="9">
        <v>140</v>
      </c>
      <c r="D30" s="10">
        <v>0.56000000000000005</v>
      </c>
      <c r="E30" s="9">
        <v>0.56000000000000005</v>
      </c>
      <c r="F30" s="9">
        <v>13.62</v>
      </c>
      <c r="G30" s="9">
        <v>61.72</v>
      </c>
      <c r="H30" s="9"/>
    </row>
    <row r="31" spans="1:8" ht="15.75" thickBot="1" x14ac:dyDescent="0.3">
      <c r="A31" s="12" t="s">
        <v>24</v>
      </c>
      <c r="B31" s="12"/>
      <c r="C31" s="13">
        <v>960</v>
      </c>
      <c r="D31" s="13">
        <f>SUM(D24:D30)</f>
        <v>39.410000000000004</v>
      </c>
      <c r="E31" s="14">
        <f>SUM(E24:E30)</f>
        <v>20.119999999999994</v>
      </c>
      <c r="F31" s="14">
        <f>SUM(F24:F30)</f>
        <v>127.22999999999999</v>
      </c>
      <c r="G31" s="14">
        <f>SUM(G24:G30)</f>
        <v>842.03</v>
      </c>
      <c r="H31" s="14"/>
    </row>
    <row r="32" spans="1:8" ht="104.25" thickBot="1" x14ac:dyDescent="0.3">
      <c r="A32" s="22" t="s">
        <v>27</v>
      </c>
      <c r="B32" s="23" t="s">
        <v>28</v>
      </c>
      <c r="C32" s="9">
        <v>75</v>
      </c>
      <c r="D32" s="7">
        <v>10.35</v>
      </c>
      <c r="E32" s="6">
        <v>8.98</v>
      </c>
      <c r="F32" s="6">
        <v>27.67</v>
      </c>
      <c r="G32" s="6">
        <v>234</v>
      </c>
      <c r="H32" s="6">
        <v>60</v>
      </c>
    </row>
    <row r="33" spans="1:8" ht="49.5" thickBot="1" x14ac:dyDescent="0.3">
      <c r="A33" s="24"/>
      <c r="B33" s="25" t="s">
        <v>29</v>
      </c>
      <c r="C33" s="9">
        <v>200</v>
      </c>
      <c r="D33" s="10">
        <v>0</v>
      </c>
      <c r="E33" s="9">
        <v>0</v>
      </c>
      <c r="F33" s="9">
        <v>9.08</v>
      </c>
      <c r="G33" s="9">
        <v>36.32</v>
      </c>
      <c r="H33" s="9">
        <v>663</v>
      </c>
    </row>
    <row r="34" spans="1:8" x14ac:dyDescent="0.25">
      <c r="A34" s="26" t="s">
        <v>30</v>
      </c>
      <c r="B34" s="27"/>
      <c r="C34" s="28">
        <v>275</v>
      </c>
      <c r="D34" s="28">
        <f>SUM(D32:D33)</f>
        <v>10.35</v>
      </c>
      <c r="E34" s="28">
        <f>SUM(E32:E33)</f>
        <v>8.98</v>
      </c>
      <c r="F34" s="28">
        <f>SUM(F32:F33)</f>
        <v>36.75</v>
      </c>
      <c r="G34" s="28">
        <f>SUM(G32:G33)</f>
        <v>270.32</v>
      </c>
      <c r="H34" s="29"/>
    </row>
    <row r="35" spans="1:8" x14ac:dyDescent="0.25">
      <c r="A35" s="30" t="s">
        <v>31</v>
      </c>
      <c r="B35" s="31"/>
      <c r="C35" s="32"/>
      <c r="D35" s="33">
        <f>D34+D22+D7</f>
        <v>67.569999999999993</v>
      </c>
      <c r="E35" s="33">
        <f>E34+E22+E7</f>
        <v>45.620000000000005</v>
      </c>
      <c r="F35" s="33">
        <f>F34+F22+F7</f>
        <v>224.32</v>
      </c>
      <c r="G35" s="33">
        <f>G34+G22+G7</f>
        <v>1579.1800000000003</v>
      </c>
      <c r="H35" s="34"/>
    </row>
    <row r="36" spans="1:8" x14ac:dyDescent="0.25">
      <c r="A36" s="35" t="s">
        <v>32</v>
      </c>
      <c r="B36" s="30"/>
      <c r="C36" s="36"/>
      <c r="D36" s="37">
        <f>D34+D31+D13</f>
        <v>76.97</v>
      </c>
      <c r="E36" s="37">
        <f>E34+E31+E13</f>
        <v>48.989999999999995</v>
      </c>
      <c r="F36" s="37">
        <f>F34+F31+F13</f>
        <v>238.86</v>
      </c>
      <c r="G36" s="37">
        <f>G34+G31+G13</f>
        <v>1699.77</v>
      </c>
      <c r="H36" s="36"/>
    </row>
  </sheetData>
  <mergeCells count="14">
    <mergeCell ref="A31:B31"/>
    <mergeCell ref="A32:A33"/>
    <mergeCell ref="A13:B13"/>
    <mergeCell ref="A14:H14"/>
    <mergeCell ref="A15:A21"/>
    <mergeCell ref="A22:B22"/>
    <mergeCell ref="A23:H23"/>
    <mergeCell ref="A24:A30"/>
    <mergeCell ref="A1:H1"/>
    <mergeCell ref="A2:H2"/>
    <mergeCell ref="A3:A6"/>
    <mergeCell ref="A7:B7"/>
    <mergeCell ref="A8:H8"/>
    <mergeCell ref="A9:A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2022-09-28T09:47:59Z</dcterms:modified>
</cp:coreProperties>
</file>