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37" i="1" l="1"/>
  <c r="D37" i="1"/>
  <c r="G36" i="1"/>
  <c r="G38" i="1" s="1"/>
  <c r="F36" i="1"/>
  <c r="F38" i="1" s="1"/>
  <c r="E36" i="1"/>
  <c r="E38" i="1" s="1"/>
  <c r="D36" i="1"/>
  <c r="D38" i="1" s="1"/>
  <c r="G33" i="1"/>
  <c r="F33" i="1"/>
  <c r="E33" i="1"/>
  <c r="D33" i="1"/>
  <c r="G24" i="1"/>
  <c r="F24" i="1"/>
  <c r="E24" i="1"/>
  <c r="D24" i="1"/>
  <c r="G15" i="1"/>
  <c r="F15" i="1"/>
  <c r="E15" i="1"/>
  <c r="D15" i="1"/>
  <c r="G8" i="1"/>
  <c r="G37" i="1" s="1"/>
  <c r="F8" i="1"/>
  <c r="F37" i="1" s="1"/>
  <c r="E8" i="1"/>
  <c r="D8" i="1"/>
</calcChain>
</file>

<file path=xl/sharedStrings.xml><?xml version="1.0" encoding="utf-8"?>
<sst xmlns="http://schemas.openxmlformats.org/spreadsheetml/2006/main" count="54" uniqueCount="29">
  <si>
    <t xml:space="preserve">День 4 </t>
  </si>
  <si>
    <t>Возрастная категория: 7-11 лет</t>
  </si>
  <si>
    <t>Завтрак</t>
  </si>
  <si>
    <r>
      <t xml:space="preserve">Котлета Незнайка с соусом красным основ..  </t>
    </r>
    <r>
      <rPr>
        <sz val="6"/>
        <color indexed="8"/>
        <rFont val="Times New Roman"/>
        <family val="1"/>
        <charset val="204"/>
      </rPr>
      <t xml:space="preserve">(говядина, свинина, молоко, хлеб пш.йодир., лук репч., яйцо, сухари панир., масло подс. соль йдир.)  </t>
    </r>
    <r>
      <rPr>
        <sz val="10"/>
        <color indexed="8"/>
        <rFont val="Times New Roman"/>
        <family val="1"/>
        <charset val="204"/>
      </rPr>
      <t>80/30</t>
    </r>
  </si>
  <si>
    <t>225а</t>
  </si>
  <si>
    <r>
      <t xml:space="preserve">Макаронные изделия отварные </t>
    </r>
    <r>
      <rPr>
        <sz val="6"/>
        <color indexed="8"/>
        <rFont val="Times New Roman"/>
        <family val="1"/>
        <charset val="204"/>
      </rPr>
      <t>(макаронные изд., масло слив., соль йод.)</t>
    </r>
  </si>
  <si>
    <r>
      <t xml:space="preserve">Чай с сахаром </t>
    </r>
    <r>
      <rPr>
        <sz val="6"/>
        <color indexed="8"/>
        <rFont val="Times New Roman"/>
        <family val="1"/>
        <charset val="204"/>
      </rPr>
      <t>(чай, сахар)</t>
    </r>
  </si>
  <si>
    <t>Хлеб пшеничный йодированный</t>
  </si>
  <si>
    <t>-</t>
  </si>
  <si>
    <t>Груша св</t>
  </si>
  <si>
    <t>Итого за завтрак:</t>
  </si>
  <si>
    <t>Возрастная категория: 12 лет и старше</t>
  </si>
  <si>
    <t>Обед</t>
  </si>
  <si>
    <t>Закуска порционная (огурцы свежие)</t>
  </si>
  <si>
    <r>
      <t xml:space="preserve">Суп картофельный с кукурузой </t>
    </r>
    <r>
      <rPr>
        <sz val="6"/>
        <color indexed="8"/>
        <rFont val="Times New Roman"/>
        <family val="1"/>
        <charset val="204"/>
      </rPr>
      <t>( картофель, кукуруза консерв, колбаса вар., ,морковь, лук репч., соль йод., масло раст., фарш)</t>
    </r>
  </si>
  <si>
    <r>
      <t xml:space="preserve">Бефстроганов </t>
    </r>
    <r>
      <rPr>
        <sz val="6"/>
        <color indexed="8"/>
        <rFont val="Times New Roman"/>
        <family val="1"/>
        <charset val="204"/>
      </rPr>
      <t xml:space="preserve">(говядина, лук репч., масло растит., мука пш., сметана, томат, соль йодир.)  </t>
    </r>
    <r>
      <rPr>
        <sz val="10"/>
        <color indexed="8"/>
        <rFont val="Times New Roman"/>
        <family val="1"/>
        <charset val="204"/>
      </rPr>
      <t>40/40</t>
    </r>
  </si>
  <si>
    <r>
      <t>Перловка отварная</t>
    </r>
    <r>
      <rPr>
        <sz val="12"/>
        <color indexed="8"/>
        <rFont val="Times New Roman"/>
        <family val="1"/>
        <charset val="204"/>
      </rPr>
      <t xml:space="preserve"> </t>
    </r>
    <r>
      <rPr>
        <sz val="7"/>
        <color indexed="8"/>
        <rFont val="Times New Roman"/>
        <family val="1"/>
        <charset val="204"/>
      </rPr>
      <t>(</t>
    </r>
    <r>
      <rPr>
        <sz val="6"/>
        <color indexed="8"/>
        <rFont val="Times New Roman"/>
        <family val="1"/>
        <charset val="204"/>
      </rPr>
      <t>крупа перловая, масло слив., соль йод.)</t>
    </r>
  </si>
  <si>
    <r>
      <t xml:space="preserve">Компот из сухофруктов с вит С </t>
    </r>
    <r>
      <rPr>
        <sz val="6"/>
        <color indexed="8"/>
        <rFont val="Times New Roman"/>
        <family val="1"/>
        <charset val="204"/>
      </rPr>
      <t>(смесь сухофруктов, сахар-песок, лимон.кислота, аскорб кислота)</t>
    </r>
  </si>
  <si>
    <t>611а</t>
  </si>
  <si>
    <t>Хлеб ржаной</t>
  </si>
  <si>
    <t>Итого за обед:</t>
  </si>
  <si>
    <r>
      <t xml:space="preserve">Бефстроганов </t>
    </r>
    <r>
      <rPr>
        <sz val="6"/>
        <color indexed="8"/>
        <rFont val="Times New Roman"/>
        <family val="1"/>
        <charset val="204"/>
      </rPr>
      <t xml:space="preserve">(говядина, лук репч., масло растит., мука пш., сметана, томат, соль йодир.)  </t>
    </r>
    <r>
      <rPr>
        <sz val="10"/>
        <color indexed="8"/>
        <rFont val="Times New Roman"/>
        <family val="1"/>
        <charset val="204"/>
      </rPr>
      <t>45/45</t>
    </r>
  </si>
  <si>
    <t>Полдник</t>
  </si>
  <si>
    <r>
      <rPr>
        <sz val="10"/>
        <color indexed="8"/>
        <rFont val="Times New Roman"/>
        <family val="1"/>
        <charset val="204"/>
      </rPr>
      <t xml:space="preserve">Плюшка "Эстонская" с сыром </t>
    </r>
    <r>
      <rPr>
        <sz val="7"/>
        <color indexed="8"/>
        <rFont val="Times New Roman"/>
        <family val="1"/>
        <charset val="204"/>
      </rPr>
      <t>(тесто сдобное дрожжевое, сыр, масло слив.)</t>
    </r>
  </si>
  <si>
    <r>
      <rPr>
        <sz val="10"/>
        <color indexed="8"/>
        <rFont val="Times New Roman"/>
        <family val="1"/>
        <charset val="204"/>
      </rPr>
      <t>Чай с лимоном</t>
    </r>
    <r>
      <rPr>
        <sz val="7"/>
        <color indexed="8"/>
        <rFont val="Times New Roman"/>
        <family val="1"/>
        <charset val="204"/>
      </rPr>
      <t xml:space="preserve"> (чай, лимон, сахар-песок)</t>
    </r>
  </si>
  <si>
    <t>200/4</t>
  </si>
  <si>
    <t>Итого за полдник:</t>
  </si>
  <si>
    <t>Итого за день 4. Возрастная категория: 7-11 лет</t>
  </si>
  <si>
    <t>Итого за день 4. 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</si>
</sst>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</font>
    <font>
      <sz val="12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/>
    </xf>
    <xf numFmtId="0" fontId="1" fillId="0" borderId="1" xfId="0" applyFont="1" applyBorder="1" applyAlignment="1">
      <alignment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11" xfId="0" applyFont="1" applyFill="1" applyBorder="1" applyAlignment="1">
      <alignment horizontal="left" vertical="center"/>
    </xf>
    <xf numFmtId="0" fontId="10" fillId="3" borderId="11" xfId="0" applyFont="1" applyFill="1" applyBorder="1" applyAlignment="1">
      <alignment vertical="center"/>
    </xf>
    <xf numFmtId="0" fontId="1" fillId="3" borderId="11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sqref="A1:H38"/>
    </sheetView>
  </sheetViews>
  <sheetFormatPr defaultRowHeight="15" x14ac:dyDescent="0.25"/>
  <sheetData>
    <row r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5.75" thickBot="1" x14ac:dyDescent="0.3">
      <c r="A2" s="2" t="s">
        <v>1</v>
      </c>
      <c r="B2" s="2"/>
      <c r="C2" s="2"/>
      <c r="D2" s="2"/>
      <c r="E2" s="2"/>
      <c r="F2" s="2"/>
      <c r="G2" s="2"/>
      <c r="H2" s="2"/>
    </row>
    <row r="3" spans="1:8" ht="143.25" thickBot="1" x14ac:dyDescent="0.3">
      <c r="A3" s="3" t="s">
        <v>2</v>
      </c>
      <c r="B3" s="4" t="s">
        <v>3</v>
      </c>
      <c r="C3" s="5">
        <v>110</v>
      </c>
      <c r="D3" s="6">
        <v>12.5</v>
      </c>
      <c r="E3" s="7">
        <v>18.149999999999999</v>
      </c>
      <c r="F3" s="7">
        <v>13.7</v>
      </c>
      <c r="G3" s="7">
        <v>268.14999999999998</v>
      </c>
      <c r="H3" s="7" t="s">
        <v>4</v>
      </c>
    </row>
    <row r="4" spans="1:8" ht="76.5" thickBot="1" x14ac:dyDescent="0.3">
      <c r="A4" s="3"/>
      <c r="B4" s="8" t="s">
        <v>5</v>
      </c>
      <c r="C4" s="9">
        <v>150</v>
      </c>
      <c r="D4" s="10">
        <v>5.42</v>
      </c>
      <c r="E4" s="11">
        <v>4.07</v>
      </c>
      <c r="F4" s="11">
        <v>31.8</v>
      </c>
      <c r="G4" s="9">
        <v>185.45</v>
      </c>
      <c r="H4" s="11">
        <v>307</v>
      </c>
    </row>
    <row r="5" spans="1:8" ht="34.5" thickBot="1" x14ac:dyDescent="0.3">
      <c r="A5" s="3"/>
      <c r="B5" s="12" t="s">
        <v>6</v>
      </c>
      <c r="C5" s="9">
        <v>200</v>
      </c>
      <c r="D5" s="10">
        <v>0</v>
      </c>
      <c r="E5" s="11">
        <v>0</v>
      </c>
      <c r="F5" s="11">
        <v>9.08</v>
      </c>
      <c r="G5" s="11">
        <v>36.32</v>
      </c>
      <c r="H5" s="11">
        <v>663</v>
      </c>
    </row>
    <row r="6" spans="1:8" ht="64.5" thickBot="1" x14ac:dyDescent="0.3">
      <c r="A6" s="3"/>
      <c r="B6" s="12" t="s">
        <v>7</v>
      </c>
      <c r="C6" s="11">
        <v>29</v>
      </c>
      <c r="D6" s="10">
        <v>2.1800000000000002</v>
      </c>
      <c r="E6" s="11">
        <v>0.28999999999999998</v>
      </c>
      <c r="F6" s="11">
        <v>14.79</v>
      </c>
      <c r="G6" s="11">
        <v>70.47</v>
      </c>
      <c r="H6" s="11" t="s">
        <v>8</v>
      </c>
    </row>
    <row r="7" spans="1:8" ht="15.75" thickBot="1" x14ac:dyDescent="0.3">
      <c r="A7" s="3"/>
      <c r="B7" s="12" t="s">
        <v>9</v>
      </c>
      <c r="C7" s="11">
        <v>116</v>
      </c>
      <c r="D7" s="10">
        <v>0.46</v>
      </c>
      <c r="E7" s="11">
        <v>0.35</v>
      </c>
      <c r="F7" s="11">
        <v>11.95</v>
      </c>
      <c r="G7" s="11">
        <v>52.78</v>
      </c>
      <c r="H7" s="11"/>
    </row>
    <row r="8" spans="1:8" ht="15.75" thickBot="1" x14ac:dyDescent="0.3">
      <c r="A8" s="13" t="s">
        <v>10</v>
      </c>
      <c r="B8" s="13"/>
      <c r="C8" s="14">
        <v>605</v>
      </c>
      <c r="D8" s="14">
        <f>SUM(D3:D7)</f>
        <v>20.560000000000002</v>
      </c>
      <c r="E8" s="15">
        <f>SUM(E3:E7)</f>
        <v>22.86</v>
      </c>
      <c r="F8" s="15">
        <f>SUM(F3:F7)</f>
        <v>81.320000000000007</v>
      </c>
      <c r="G8" s="15">
        <f>SUM(G3:G7)</f>
        <v>613.16999999999996</v>
      </c>
      <c r="H8" s="16"/>
    </row>
    <row r="9" spans="1:8" ht="15.75" thickBot="1" x14ac:dyDescent="0.3">
      <c r="A9" s="2" t="s">
        <v>11</v>
      </c>
      <c r="B9" s="2"/>
      <c r="C9" s="2"/>
      <c r="D9" s="2"/>
      <c r="E9" s="2"/>
      <c r="F9" s="2"/>
      <c r="G9" s="2"/>
      <c r="H9" s="2"/>
    </row>
    <row r="10" spans="1:8" ht="143.25" thickBot="1" x14ac:dyDescent="0.3">
      <c r="A10" s="17" t="s">
        <v>2</v>
      </c>
      <c r="B10" s="4" t="s">
        <v>3</v>
      </c>
      <c r="C10" s="5">
        <v>110</v>
      </c>
      <c r="D10" s="6">
        <v>12.5</v>
      </c>
      <c r="E10" s="7">
        <v>18.149999999999999</v>
      </c>
      <c r="F10" s="7">
        <v>13.7</v>
      </c>
      <c r="G10" s="7">
        <v>268.14999999999998</v>
      </c>
      <c r="H10" s="7" t="s">
        <v>4</v>
      </c>
    </row>
    <row r="11" spans="1:8" ht="76.5" thickBot="1" x14ac:dyDescent="0.3">
      <c r="A11" s="18"/>
      <c r="B11" s="8" t="s">
        <v>5</v>
      </c>
      <c r="C11" s="9">
        <v>180</v>
      </c>
      <c r="D11" s="10">
        <v>6.5</v>
      </c>
      <c r="E11" s="11">
        <v>4.88</v>
      </c>
      <c r="F11" s="11">
        <v>38.159999999999997</v>
      </c>
      <c r="G11" s="11">
        <v>222.53</v>
      </c>
      <c r="H11" s="11">
        <v>307</v>
      </c>
    </row>
    <row r="12" spans="1:8" ht="34.5" thickBot="1" x14ac:dyDescent="0.3">
      <c r="A12" s="18"/>
      <c r="B12" s="12" t="s">
        <v>6</v>
      </c>
      <c r="C12" s="9">
        <v>200</v>
      </c>
      <c r="D12" s="10">
        <v>0</v>
      </c>
      <c r="E12" s="11">
        <v>0</v>
      </c>
      <c r="F12" s="11">
        <v>9.08</v>
      </c>
      <c r="G12" s="11">
        <v>36.32</v>
      </c>
      <c r="H12" s="11">
        <v>663</v>
      </c>
    </row>
    <row r="13" spans="1:8" ht="64.5" thickBot="1" x14ac:dyDescent="0.3">
      <c r="A13" s="18"/>
      <c r="B13" s="12" t="s">
        <v>7</v>
      </c>
      <c r="C13" s="11">
        <v>24</v>
      </c>
      <c r="D13" s="10">
        <v>1.8</v>
      </c>
      <c r="E13" s="11">
        <v>0.24</v>
      </c>
      <c r="F13" s="11">
        <v>12.24</v>
      </c>
      <c r="G13" s="11">
        <v>58.32</v>
      </c>
      <c r="H13" s="11" t="s">
        <v>8</v>
      </c>
    </row>
    <row r="14" spans="1:8" ht="15.75" thickBot="1" x14ac:dyDescent="0.3">
      <c r="A14" s="19"/>
      <c r="B14" s="12" t="s">
        <v>9</v>
      </c>
      <c r="C14" s="11">
        <v>130</v>
      </c>
      <c r="D14" s="10">
        <v>0.52</v>
      </c>
      <c r="E14" s="11">
        <v>0.39</v>
      </c>
      <c r="F14" s="11">
        <v>13.39</v>
      </c>
      <c r="G14" s="11">
        <v>59.15</v>
      </c>
      <c r="H14" s="11"/>
    </row>
    <row r="15" spans="1:8" ht="15.75" thickBot="1" x14ac:dyDescent="0.3">
      <c r="A15" s="13" t="s">
        <v>10</v>
      </c>
      <c r="B15" s="13"/>
      <c r="C15" s="14">
        <v>644</v>
      </c>
      <c r="D15" s="14">
        <f>SUM(D10:D14)</f>
        <v>21.32</v>
      </c>
      <c r="E15" s="15">
        <f>SUM(E10:E14)</f>
        <v>23.659999999999997</v>
      </c>
      <c r="F15" s="15">
        <f>SUM(F10:F14)</f>
        <v>86.57</v>
      </c>
      <c r="G15" s="15">
        <f>SUM(G10:G14)</f>
        <v>644.47</v>
      </c>
      <c r="H15" s="16"/>
    </row>
    <row r="16" spans="1:8" ht="15.75" thickBot="1" x14ac:dyDescent="0.3">
      <c r="A16" s="2" t="s">
        <v>1</v>
      </c>
      <c r="B16" s="2"/>
      <c r="C16" s="2"/>
      <c r="D16" s="2"/>
      <c r="E16" s="2"/>
      <c r="F16" s="2"/>
      <c r="G16" s="2"/>
      <c r="H16" s="2"/>
    </row>
    <row r="17" spans="1:8" ht="64.5" thickBot="1" x14ac:dyDescent="0.3">
      <c r="A17" s="17" t="s">
        <v>12</v>
      </c>
      <c r="B17" s="4" t="s">
        <v>13</v>
      </c>
      <c r="C17" s="7">
        <v>60</v>
      </c>
      <c r="D17" s="20">
        <v>0.48</v>
      </c>
      <c r="E17" s="5">
        <v>0.06</v>
      </c>
      <c r="F17" s="5">
        <v>1.5</v>
      </c>
      <c r="G17" s="5">
        <v>8.4600000000000009</v>
      </c>
      <c r="H17" s="7">
        <v>982</v>
      </c>
    </row>
    <row r="18" spans="1:8" ht="122.25" thickBot="1" x14ac:dyDescent="0.3">
      <c r="A18" s="18"/>
      <c r="B18" s="12" t="s">
        <v>14</v>
      </c>
      <c r="C18" s="11">
        <v>250</v>
      </c>
      <c r="D18" s="21">
        <v>4.58</v>
      </c>
      <c r="E18" s="9">
        <v>9.57</v>
      </c>
      <c r="F18" s="9">
        <v>12.39</v>
      </c>
      <c r="G18" s="9">
        <v>154.01</v>
      </c>
      <c r="H18" s="22">
        <v>156</v>
      </c>
    </row>
    <row r="19" spans="1:8" ht="80.25" thickBot="1" x14ac:dyDescent="0.3">
      <c r="A19" s="18"/>
      <c r="B19" s="12" t="s">
        <v>15</v>
      </c>
      <c r="C19" s="9">
        <v>80</v>
      </c>
      <c r="D19" s="21">
        <v>12.14</v>
      </c>
      <c r="E19" s="21">
        <v>17.28</v>
      </c>
      <c r="F19" s="21">
        <v>4.43</v>
      </c>
      <c r="G19" s="21">
        <v>221.82</v>
      </c>
      <c r="H19" s="21">
        <v>551</v>
      </c>
    </row>
    <row r="20" spans="1:8" ht="56.25" thickBot="1" x14ac:dyDescent="0.3">
      <c r="A20" s="18"/>
      <c r="B20" s="8" t="s">
        <v>16</v>
      </c>
      <c r="C20" s="9">
        <v>150</v>
      </c>
      <c r="D20" s="21">
        <v>4.28</v>
      </c>
      <c r="E20" s="21">
        <v>3.83</v>
      </c>
      <c r="F20" s="21">
        <v>29.57</v>
      </c>
      <c r="G20" s="21">
        <v>169.79</v>
      </c>
      <c r="H20" s="21">
        <v>585</v>
      </c>
    </row>
    <row r="21" spans="1:8" ht="97.5" thickBot="1" x14ac:dyDescent="0.3">
      <c r="A21" s="18"/>
      <c r="B21" s="12" t="s">
        <v>17</v>
      </c>
      <c r="C21" s="11">
        <v>200</v>
      </c>
      <c r="D21" s="6">
        <v>0.56999999999999995</v>
      </c>
      <c r="E21" s="7">
        <v>0</v>
      </c>
      <c r="F21" s="7">
        <v>19.55</v>
      </c>
      <c r="G21" s="7">
        <v>80.48</v>
      </c>
      <c r="H21" s="7" t="s">
        <v>18</v>
      </c>
    </row>
    <row r="22" spans="1:8" ht="64.5" thickBot="1" x14ac:dyDescent="0.3">
      <c r="A22" s="18"/>
      <c r="B22" s="12" t="s">
        <v>7</v>
      </c>
      <c r="C22" s="11">
        <v>15</v>
      </c>
      <c r="D22" s="10">
        <v>1.1299999999999999</v>
      </c>
      <c r="E22" s="11">
        <v>0.15</v>
      </c>
      <c r="F22" s="11">
        <v>7.65</v>
      </c>
      <c r="G22" s="11">
        <v>36.450000000000003</v>
      </c>
      <c r="H22" s="11" t="s">
        <v>8</v>
      </c>
    </row>
    <row r="23" spans="1:8" ht="26.25" thickBot="1" x14ac:dyDescent="0.3">
      <c r="A23" s="19"/>
      <c r="B23" s="8" t="s">
        <v>19</v>
      </c>
      <c r="C23" s="11">
        <v>20</v>
      </c>
      <c r="D23" s="10">
        <v>1.32</v>
      </c>
      <c r="E23" s="11">
        <v>0.24</v>
      </c>
      <c r="F23" s="11">
        <v>7.92</v>
      </c>
      <c r="G23" s="11">
        <v>39.119999999999997</v>
      </c>
      <c r="H23" s="11" t="s">
        <v>8</v>
      </c>
    </row>
    <row r="24" spans="1:8" ht="15.75" thickBot="1" x14ac:dyDescent="0.3">
      <c r="A24" s="13" t="s">
        <v>20</v>
      </c>
      <c r="B24" s="13"/>
      <c r="C24" s="14">
        <v>775</v>
      </c>
      <c r="D24" s="14">
        <f>SUM(D17:D23)</f>
        <v>24.500000000000004</v>
      </c>
      <c r="E24" s="15">
        <f>SUM(E17:E23)</f>
        <v>31.13</v>
      </c>
      <c r="F24" s="15">
        <f>SUM(F17:F23)</f>
        <v>83.01</v>
      </c>
      <c r="G24" s="15">
        <f>SUM(G17:G23)</f>
        <v>710.13</v>
      </c>
      <c r="H24" s="15"/>
    </row>
    <row r="25" spans="1:8" ht="15.75" thickBot="1" x14ac:dyDescent="0.3">
      <c r="A25" s="2" t="s">
        <v>11</v>
      </c>
      <c r="B25" s="2"/>
      <c r="C25" s="2"/>
      <c r="D25" s="2"/>
      <c r="E25" s="2"/>
      <c r="F25" s="2"/>
      <c r="G25" s="2"/>
      <c r="H25" s="2"/>
    </row>
    <row r="26" spans="1:8" ht="64.5" thickBot="1" x14ac:dyDescent="0.3">
      <c r="A26" s="3" t="s">
        <v>12</v>
      </c>
      <c r="B26" s="4" t="s">
        <v>13</v>
      </c>
      <c r="C26" s="5">
        <v>100</v>
      </c>
      <c r="D26" s="20">
        <v>0.8</v>
      </c>
      <c r="E26" s="5">
        <v>0.1</v>
      </c>
      <c r="F26" s="5">
        <v>2.5</v>
      </c>
      <c r="G26" s="5">
        <v>14.1</v>
      </c>
      <c r="H26" s="7">
        <v>982</v>
      </c>
    </row>
    <row r="27" spans="1:8" ht="122.25" thickBot="1" x14ac:dyDescent="0.3">
      <c r="A27" s="3"/>
      <c r="B27" s="12" t="s">
        <v>14</v>
      </c>
      <c r="C27" s="11">
        <v>250</v>
      </c>
      <c r="D27" s="21">
        <v>4.58</v>
      </c>
      <c r="E27" s="9">
        <v>9.57</v>
      </c>
      <c r="F27" s="9">
        <v>12.39</v>
      </c>
      <c r="G27" s="9">
        <v>154.01</v>
      </c>
      <c r="H27" s="22">
        <v>156</v>
      </c>
    </row>
    <row r="28" spans="1:8" ht="80.25" thickBot="1" x14ac:dyDescent="0.3">
      <c r="A28" s="3"/>
      <c r="B28" s="12" t="s">
        <v>21</v>
      </c>
      <c r="C28" s="9">
        <v>90</v>
      </c>
      <c r="D28" s="21">
        <v>13.66</v>
      </c>
      <c r="E28" s="21">
        <v>19.440000000000001</v>
      </c>
      <c r="F28" s="21">
        <v>4.99</v>
      </c>
      <c r="G28" s="21">
        <v>249.55</v>
      </c>
      <c r="H28" s="21">
        <v>551</v>
      </c>
    </row>
    <row r="29" spans="1:8" ht="56.25" thickBot="1" x14ac:dyDescent="0.3">
      <c r="A29" s="3"/>
      <c r="B29" s="8" t="s">
        <v>16</v>
      </c>
      <c r="C29" s="9">
        <v>180</v>
      </c>
      <c r="D29" s="6">
        <v>5.13</v>
      </c>
      <c r="E29" s="7">
        <v>4.59</v>
      </c>
      <c r="F29" s="7">
        <v>35.479999999999997</v>
      </c>
      <c r="G29" s="7">
        <v>203.74</v>
      </c>
      <c r="H29" s="7">
        <v>585</v>
      </c>
    </row>
    <row r="30" spans="1:8" ht="97.5" thickBot="1" x14ac:dyDescent="0.3">
      <c r="A30" s="3"/>
      <c r="B30" s="12" t="s">
        <v>17</v>
      </c>
      <c r="C30" s="11">
        <v>200</v>
      </c>
      <c r="D30" s="6">
        <v>0.56999999999999995</v>
      </c>
      <c r="E30" s="7">
        <v>0</v>
      </c>
      <c r="F30" s="7">
        <v>19.55</v>
      </c>
      <c r="G30" s="7">
        <v>80.48</v>
      </c>
      <c r="H30" s="7" t="s">
        <v>18</v>
      </c>
    </row>
    <row r="31" spans="1:8" ht="64.5" thickBot="1" x14ac:dyDescent="0.3">
      <c r="A31" s="3"/>
      <c r="B31" s="8" t="s">
        <v>7</v>
      </c>
      <c r="C31" s="11">
        <v>34</v>
      </c>
      <c r="D31" s="10">
        <v>2.5499999999999998</v>
      </c>
      <c r="E31" s="11">
        <v>0.34</v>
      </c>
      <c r="F31" s="11">
        <v>17.34</v>
      </c>
      <c r="G31" s="11">
        <v>82.62</v>
      </c>
      <c r="H31" s="11" t="s">
        <v>8</v>
      </c>
    </row>
    <row r="32" spans="1:8" ht="26.25" thickBot="1" x14ac:dyDescent="0.3">
      <c r="A32" s="3"/>
      <c r="B32" s="8" t="s">
        <v>19</v>
      </c>
      <c r="C32" s="11">
        <v>21</v>
      </c>
      <c r="D32" s="10">
        <v>1.39</v>
      </c>
      <c r="E32" s="11">
        <v>0.25</v>
      </c>
      <c r="F32" s="11">
        <v>8.32</v>
      </c>
      <c r="G32" s="11">
        <v>41.08</v>
      </c>
      <c r="H32" s="11" t="s">
        <v>8</v>
      </c>
    </row>
    <row r="33" spans="1:8" ht="15.75" thickBot="1" x14ac:dyDescent="0.3">
      <c r="A33" s="13" t="s">
        <v>20</v>
      </c>
      <c r="B33" s="13"/>
      <c r="C33" s="14">
        <v>875</v>
      </c>
      <c r="D33" s="14">
        <f>SUM(D26:D32)</f>
        <v>28.68</v>
      </c>
      <c r="E33" s="15">
        <f>SUM(E26:E32)</f>
        <v>34.290000000000006</v>
      </c>
      <c r="F33" s="15">
        <f>SUM(F26:F32)</f>
        <v>100.57</v>
      </c>
      <c r="G33" s="15">
        <f>SUM(G26:G32)</f>
        <v>825.58</v>
      </c>
      <c r="H33" s="15"/>
    </row>
    <row r="34" spans="1:8" ht="104.25" thickBot="1" x14ac:dyDescent="0.3">
      <c r="A34" s="23" t="s">
        <v>22</v>
      </c>
      <c r="B34" s="24" t="s">
        <v>23</v>
      </c>
      <c r="C34" s="11">
        <v>75</v>
      </c>
      <c r="D34" s="6">
        <v>8.4600000000000009</v>
      </c>
      <c r="E34" s="7">
        <v>11.72</v>
      </c>
      <c r="F34" s="7">
        <v>28.41</v>
      </c>
      <c r="G34" s="7">
        <v>253.1</v>
      </c>
      <c r="H34" s="7">
        <v>328</v>
      </c>
    </row>
    <row r="35" spans="1:8" ht="47.25" thickBot="1" x14ac:dyDescent="0.3">
      <c r="A35" s="23"/>
      <c r="B35" s="25" t="s">
        <v>24</v>
      </c>
      <c r="C35" s="11" t="s">
        <v>25</v>
      </c>
      <c r="D35" s="10">
        <v>0.03</v>
      </c>
      <c r="E35" s="11">
        <v>0</v>
      </c>
      <c r="F35" s="11">
        <v>9.19</v>
      </c>
      <c r="G35" s="11">
        <v>36.880000000000003</v>
      </c>
      <c r="H35" s="11">
        <v>432</v>
      </c>
    </row>
    <row r="36" spans="1:8" x14ac:dyDescent="0.25">
      <c r="A36" s="26" t="s">
        <v>26</v>
      </c>
      <c r="B36" s="27"/>
      <c r="C36" s="28">
        <v>279</v>
      </c>
      <c r="D36" s="28">
        <f>SUM(D34:D35)</f>
        <v>8.49</v>
      </c>
      <c r="E36" s="28">
        <f>SUM(E34:E35)</f>
        <v>11.72</v>
      </c>
      <c r="F36" s="28">
        <f>SUM(F34:F35)</f>
        <v>37.6</v>
      </c>
      <c r="G36" s="28">
        <f>SUM(G34:G35)</f>
        <v>289.98</v>
      </c>
      <c r="H36" s="29"/>
    </row>
    <row r="37" spans="1:8" x14ac:dyDescent="0.25">
      <c r="A37" s="30" t="s">
        <v>27</v>
      </c>
      <c r="B37" s="31"/>
      <c r="C37" s="32"/>
      <c r="D37" s="33">
        <f>D36+D8+D24</f>
        <v>53.550000000000011</v>
      </c>
      <c r="E37" s="33">
        <f>E36+E8+E24</f>
        <v>65.709999999999994</v>
      </c>
      <c r="F37" s="33">
        <f>F36+F8+F24</f>
        <v>201.93</v>
      </c>
      <c r="G37" s="33">
        <f>G36+G8+G24</f>
        <v>1613.28</v>
      </c>
      <c r="H37" s="34"/>
    </row>
    <row r="38" spans="1:8" x14ac:dyDescent="0.25">
      <c r="A38" s="35" t="s">
        <v>28</v>
      </c>
      <c r="B38" s="30"/>
      <c r="C38" s="36"/>
      <c r="D38" s="37">
        <f>D36+D33+D15</f>
        <v>58.49</v>
      </c>
      <c r="E38" s="37">
        <f>E36+E33+E15</f>
        <v>69.67</v>
      </c>
      <c r="F38" s="37">
        <f>F36+F33+F15</f>
        <v>224.73999999999998</v>
      </c>
      <c r="G38" s="37">
        <f>G36+G33+G15</f>
        <v>1760.03</v>
      </c>
      <c r="H38" s="36"/>
    </row>
  </sheetData>
  <mergeCells count="14">
    <mergeCell ref="A33:B33"/>
    <mergeCell ref="A34:A35"/>
    <mergeCell ref="A15:B15"/>
    <mergeCell ref="A16:H16"/>
    <mergeCell ref="A17:A23"/>
    <mergeCell ref="A24:B24"/>
    <mergeCell ref="A25:H25"/>
    <mergeCell ref="A26:A32"/>
    <mergeCell ref="A1:H1"/>
    <mergeCell ref="A2:H2"/>
    <mergeCell ref="A3:A7"/>
    <mergeCell ref="A8:B8"/>
    <mergeCell ref="A9:H9"/>
    <mergeCell ref="A10:A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2022-09-28T09:48:34Z</dcterms:modified>
</cp:coreProperties>
</file>