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7" i="1" l="1"/>
  <c r="G38" i="1" s="1"/>
  <c r="F37" i="1"/>
  <c r="F38" i="1" s="1"/>
  <c r="E37" i="1"/>
  <c r="E38" i="1" s="1"/>
  <c r="D37" i="1"/>
  <c r="D38" i="1" s="1"/>
  <c r="G34" i="1"/>
  <c r="F34" i="1"/>
  <c r="E34" i="1"/>
  <c r="D34" i="1"/>
  <c r="G24" i="1"/>
  <c r="F24" i="1"/>
  <c r="E24" i="1"/>
  <c r="D24" i="1"/>
  <c r="G15" i="1"/>
  <c r="F15" i="1"/>
  <c r="E15" i="1"/>
  <c r="D15" i="1"/>
  <c r="G8" i="1"/>
  <c r="F8" i="1"/>
  <c r="E8" i="1"/>
  <c r="D8" i="1"/>
  <c r="D40" i="1" l="1"/>
  <c r="D39" i="1"/>
  <c r="F40" i="1"/>
  <c r="F39" i="1"/>
  <c r="E40" i="1"/>
  <c r="E39" i="1"/>
  <c r="G40" i="1"/>
  <c r="G39" i="1"/>
</calcChain>
</file>

<file path=xl/sharedStrings.xml><?xml version="1.0" encoding="utf-8"?>
<sst xmlns="http://schemas.openxmlformats.org/spreadsheetml/2006/main" count="73" uniqueCount="40">
  <si>
    <t xml:space="preserve">День 5 </t>
  </si>
  <si>
    <t>Возрастная категория: 7-11 лет</t>
  </si>
  <si>
    <t>Завтрак</t>
  </si>
  <si>
    <t>Яйцо вареное</t>
  </si>
  <si>
    <t>1 шт.</t>
  </si>
  <si>
    <r>
      <t xml:space="preserve">Каша молочная пшенная с маслом </t>
    </r>
    <r>
      <rPr>
        <sz val="6"/>
        <color indexed="8"/>
        <rFont val="Times New Roman"/>
        <family val="1"/>
        <charset val="204"/>
      </rPr>
      <t>(пшено, молоко 3,2%, сахар-песок, соль йод., масло слив.)</t>
    </r>
  </si>
  <si>
    <t>150/5</t>
  </si>
  <si>
    <t>515а</t>
  </si>
  <si>
    <r>
      <t xml:space="preserve">Бутерброд с сыром </t>
    </r>
    <r>
      <rPr>
        <sz val="6"/>
        <color indexed="8"/>
        <rFont val="Times New Roman"/>
        <family val="1"/>
        <charset val="204"/>
      </rPr>
      <t>(сыр, хлеб пшен.)</t>
    </r>
  </si>
  <si>
    <t>15/31</t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</si>
  <si>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молоко, сахар)</t>
    </r>
  </si>
  <si>
    <t>Банан свежий</t>
  </si>
  <si>
    <t>Итого за завтрак:</t>
  </si>
  <si>
    <t>-</t>
  </si>
  <si>
    <t>Возрастная категория: 12 лет и старше</t>
  </si>
  <si>
    <t>180/5</t>
  </si>
  <si>
    <t>20/34</t>
  </si>
  <si>
    <t>Обед</t>
  </si>
  <si>
    <r>
      <t xml:space="preserve">Суп лапша-домашняя с фаршем </t>
    </r>
    <r>
      <rPr>
        <sz val="6"/>
        <color indexed="8"/>
        <rFont val="Times New Roman"/>
        <family val="1"/>
        <charset val="204"/>
      </rPr>
      <t>(говядина, лапша Ролтон., лук репч., морковь, масло растит., соль йодир.)</t>
    </r>
  </si>
  <si>
    <t>10/200</t>
  </si>
  <si>
    <t>694/998</t>
  </si>
  <si>
    <r>
      <t xml:space="preserve">Фрикадельки из индейки с соусом крас. осн </t>
    </r>
    <r>
      <rPr>
        <sz val="6"/>
        <color indexed="8"/>
        <rFont val="Times New Roman"/>
        <family val="1"/>
        <charset val="204"/>
      </rPr>
      <t>(филе индейки, хлеб, молоко, соль йод., масло раст.,.)</t>
    </r>
  </si>
  <si>
    <t>80/30</t>
  </si>
  <si>
    <t>978/370</t>
  </si>
  <si>
    <r>
      <t xml:space="preserve">Рис отварной </t>
    </r>
    <r>
      <rPr>
        <sz val="6"/>
        <color indexed="8"/>
        <rFont val="Times New Roman"/>
        <family val="1"/>
        <charset val="204"/>
      </rPr>
      <t>(крупа  рисовая, масло слив., соль  йод.)</t>
    </r>
  </si>
  <si>
    <r>
      <t xml:space="preserve">Кисель «Витошка» </t>
    </r>
    <r>
      <rPr>
        <sz val="6"/>
        <color indexed="8"/>
        <rFont val="Times New Roman"/>
        <family val="1"/>
        <charset val="204"/>
      </rPr>
      <t>(кисель из концентрата, вода)</t>
    </r>
  </si>
  <si>
    <t>Хлеб пшеничный йодированный</t>
  </si>
  <si>
    <t>Хлеб ржаной</t>
  </si>
  <si>
    <t>Сок фруктовый в потребительской упаковке</t>
  </si>
  <si>
    <t>1/200</t>
  </si>
  <si>
    <t>Итого за обед:</t>
  </si>
  <si>
    <t>Закуска порционная (огурцы свежие)</t>
  </si>
  <si>
    <t>15/250</t>
  </si>
  <si>
    <t>Полдник</t>
  </si>
  <si>
    <t>Булочка Настена (мука пш., сахар-песок, масло слив., молоко, дрожжи прес., соль йодир., повидло.)</t>
  </si>
  <si>
    <t>Молоко питьевое</t>
  </si>
  <si>
    <t>Итого за полдник:</t>
  </si>
  <si>
    <t>Итого за день 5. Возрастная категория: 7-11 лет</t>
  </si>
  <si>
    <t>Итого за день 5. Возрастная категория: 12 лет и старше</t>
  </si>
  <si>
    <t>Неделя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</si>
</sst>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Calibri"/>
      <family val="2"/>
    </font>
    <font>
      <sz val="7"/>
      <color theme="1"/>
      <name val="Times New Roman"/>
      <family val="1"/>
      <charset val="204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sqref="A1:H41"/>
    </sheetView>
  </sheetViews>
  <sheetFormatPr defaultRowHeight="15" x14ac:dyDescent="0.25"/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thickBot="1" x14ac:dyDescent="0.3">
      <c r="A2" s="2" t="s">
        <v>1</v>
      </c>
      <c r="B2" s="2"/>
      <c r="C2" s="2"/>
      <c r="D2" s="2"/>
      <c r="E2" s="2"/>
      <c r="F2" s="2"/>
      <c r="G2" s="2"/>
      <c r="H2" s="2"/>
    </row>
    <row r="3" spans="1:8" ht="26.25" thickBot="1" x14ac:dyDescent="0.3">
      <c r="A3" s="3" t="s">
        <v>2</v>
      </c>
      <c r="B3" s="4" t="s">
        <v>3</v>
      </c>
      <c r="C3" s="5" t="s">
        <v>4</v>
      </c>
      <c r="D3" s="6">
        <v>5.08</v>
      </c>
      <c r="E3" s="5">
        <v>4.5999999999999996</v>
      </c>
      <c r="F3" s="5">
        <v>0.28000000000000003</v>
      </c>
      <c r="G3" s="5">
        <v>62.84</v>
      </c>
      <c r="H3" s="5">
        <v>776</v>
      </c>
    </row>
    <row r="4" spans="1:8" ht="93" thickBot="1" x14ac:dyDescent="0.3">
      <c r="A4" s="3"/>
      <c r="B4" s="7" t="s">
        <v>5</v>
      </c>
      <c r="C4" s="8" t="s">
        <v>6</v>
      </c>
      <c r="D4" s="9">
        <v>6.06</v>
      </c>
      <c r="E4" s="10">
        <v>5.84</v>
      </c>
      <c r="F4" s="10">
        <v>29.94</v>
      </c>
      <c r="G4" s="10">
        <v>196.56</v>
      </c>
      <c r="H4" s="10" t="s">
        <v>7</v>
      </c>
    </row>
    <row r="5" spans="1:8" ht="42.75" thickBot="1" x14ac:dyDescent="0.3">
      <c r="A5" s="3"/>
      <c r="B5" s="7" t="s">
        <v>8</v>
      </c>
      <c r="C5" s="10" t="s">
        <v>9</v>
      </c>
      <c r="D5" s="9">
        <v>5.26</v>
      </c>
      <c r="E5" s="10">
        <v>3.74</v>
      </c>
      <c r="F5" s="10">
        <v>17.600000000000001</v>
      </c>
      <c r="G5" s="10">
        <v>125.04</v>
      </c>
      <c r="H5" s="10">
        <v>868</v>
      </c>
    </row>
    <row r="6" spans="1:8" ht="42.75" thickBot="1" x14ac:dyDescent="0.3">
      <c r="A6" s="3"/>
      <c r="B6" s="7" t="s">
        <v>10</v>
      </c>
      <c r="C6" s="8">
        <v>200</v>
      </c>
      <c r="D6" s="9">
        <v>1.82</v>
      </c>
      <c r="E6" s="10">
        <v>1.67</v>
      </c>
      <c r="F6" s="10">
        <v>13.22</v>
      </c>
      <c r="G6" s="10">
        <v>75.19</v>
      </c>
      <c r="H6" s="10">
        <v>986</v>
      </c>
    </row>
    <row r="7" spans="1:8" ht="26.25" thickBot="1" x14ac:dyDescent="0.3">
      <c r="A7" s="3"/>
      <c r="B7" s="7" t="s">
        <v>11</v>
      </c>
      <c r="C7" s="10">
        <v>230</v>
      </c>
      <c r="D7" s="9">
        <v>2.0699999999999998</v>
      </c>
      <c r="E7" s="10">
        <v>0.69</v>
      </c>
      <c r="F7" s="10">
        <v>28.98</v>
      </c>
      <c r="G7" s="10">
        <v>130.41</v>
      </c>
      <c r="H7" s="10"/>
    </row>
    <row r="8" spans="1:8" x14ac:dyDescent="0.25">
      <c r="A8" s="11" t="s">
        <v>12</v>
      </c>
      <c r="B8" s="11"/>
      <c r="C8" s="12">
        <v>671</v>
      </c>
      <c r="D8" s="12">
        <f>SUM(D3:D7)</f>
        <v>20.29</v>
      </c>
      <c r="E8" s="12">
        <f>SUM(E3:E7)</f>
        <v>16.54</v>
      </c>
      <c r="F8" s="12">
        <f>SUM(F3:F7)</f>
        <v>90.02000000000001</v>
      </c>
      <c r="G8" s="12">
        <f>SUM(G3:G7)</f>
        <v>590.04</v>
      </c>
      <c r="H8" s="13" t="s">
        <v>13</v>
      </c>
    </row>
    <row r="9" spans="1:8" ht="15.75" thickBot="1" x14ac:dyDescent="0.3">
      <c r="A9" s="2" t="s">
        <v>14</v>
      </c>
      <c r="B9" s="14"/>
      <c r="C9" s="14"/>
      <c r="D9" s="14"/>
      <c r="E9" s="14"/>
      <c r="F9" s="14"/>
      <c r="G9" s="14"/>
      <c r="H9" s="14"/>
    </row>
    <row r="10" spans="1:8" ht="26.25" thickBot="1" x14ac:dyDescent="0.3">
      <c r="A10" s="15" t="s">
        <v>2</v>
      </c>
      <c r="B10" s="4" t="s">
        <v>3</v>
      </c>
      <c r="C10" s="5" t="s">
        <v>4</v>
      </c>
      <c r="D10" s="6">
        <v>5.08</v>
      </c>
      <c r="E10" s="5">
        <v>4.5999999999999996</v>
      </c>
      <c r="F10" s="5">
        <v>0.28000000000000003</v>
      </c>
      <c r="G10" s="5">
        <v>62.84</v>
      </c>
      <c r="H10" s="5">
        <v>776</v>
      </c>
    </row>
    <row r="11" spans="1:8" ht="93" thickBot="1" x14ac:dyDescent="0.3">
      <c r="A11" s="15"/>
      <c r="B11" s="7" t="s">
        <v>5</v>
      </c>
      <c r="C11" s="8" t="s">
        <v>15</v>
      </c>
      <c r="D11" s="9">
        <v>7.23</v>
      </c>
      <c r="E11" s="10">
        <v>6.97</v>
      </c>
      <c r="F11" s="10">
        <v>35.729999999999997</v>
      </c>
      <c r="G11" s="10">
        <v>234.6</v>
      </c>
      <c r="H11" s="10" t="s">
        <v>7</v>
      </c>
    </row>
    <row r="12" spans="1:8" ht="42.75" thickBot="1" x14ac:dyDescent="0.3">
      <c r="A12" s="15"/>
      <c r="B12" s="7" t="s">
        <v>8</v>
      </c>
      <c r="C12" s="10" t="s">
        <v>16</v>
      </c>
      <c r="D12" s="9">
        <v>6.17</v>
      </c>
      <c r="E12" s="10">
        <v>4.3899999999999997</v>
      </c>
      <c r="F12" s="10">
        <v>20.66</v>
      </c>
      <c r="G12" s="10">
        <v>146.79</v>
      </c>
      <c r="H12" s="10">
        <v>868</v>
      </c>
    </row>
    <row r="13" spans="1:8" ht="42.75" thickBot="1" x14ac:dyDescent="0.3">
      <c r="A13" s="15"/>
      <c r="B13" s="7" t="s">
        <v>10</v>
      </c>
      <c r="C13" s="8">
        <v>200</v>
      </c>
      <c r="D13" s="9">
        <v>1.82</v>
      </c>
      <c r="E13" s="10">
        <v>1.67</v>
      </c>
      <c r="F13" s="10">
        <v>13.22</v>
      </c>
      <c r="G13" s="10">
        <v>75.19</v>
      </c>
      <c r="H13" s="10">
        <v>986</v>
      </c>
    </row>
    <row r="14" spans="1:8" ht="26.25" thickBot="1" x14ac:dyDescent="0.3">
      <c r="A14" s="15"/>
      <c r="B14" s="7" t="s">
        <v>11</v>
      </c>
      <c r="C14" s="8">
        <v>225</v>
      </c>
      <c r="D14" s="9">
        <v>2.0299999999999998</v>
      </c>
      <c r="E14" s="10">
        <v>0.68</v>
      </c>
      <c r="F14" s="10">
        <v>28.35</v>
      </c>
      <c r="G14" s="10">
        <v>127.58</v>
      </c>
      <c r="H14" s="10"/>
    </row>
    <row r="15" spans="1:8" x14ac:dyDescent="0.25">
      <c r="A15" s="11" t="s">
        <v>12</v>
      </c>
      <c r="B15" s="11"/>
      <c r="C15" s="12">
        <v>704</v>
      </c>
      <c r="D15" s="12">
        <f>SUM(D10:D14)</f>
        <v>22.330000000000002</v>
      </c>
      <c r="E15" s="12">
        <f>SUM(E10:E14)</f>
        <v>18.310000000000002</v>
      </c>
      <c r="F15" s="12">
        <f>SUM(F10:F14)</f>
        <v>98.240000000000009</v>
      </c>
      <c r="G15" s="12">
        <f>SUM(G10:G14)</f>
        <v>647.00000000000011</v>
      </c>
      <c r="H15" s="13" t="s">
        <v>13</v>
      </c>
    </row>
    <row r="16" spans="1:8" ht="15.75" thickBot="1" x14ac:dyDescent="0.3">
      <c r="A16" s="2" t="s">
        <v>1</v>
      </c>
      <c r="B16" s="14"/>
      <c r="C16" s="14"/>
      <c r="D16" s="14"/>
      <c r="E16" s="14"/>
      <c r="F16" s="14"/>
      <c r="G16" s="14"/>
      <c r="H16" s="14"/>
    </row>
    <row r="17" spans="1:8" ht="101.25" thickBot="1" x14ac:dyDescent="0.3">
      <c r="A17" s="15" t="s">
        <v>17</v>
      </c>
      <c r="B17" s="16" t="s">
        <v>18</v>
      </c>
      <c r="C17" s="17" t="s">
        <v>19</v>
      </c>
      <c r="D17" s="18">
        <v>3.55</v>
      </c>
      <c r="E17" s="17">
        <v>5.41</v>
      </c>
      <c r="F17" s="17">
        <v>10.02</v>
      </c>
      <c r="G17" s="17">
        <v>102.97</v>
      </c>
      <c r="H17" s="5" t="s">
        <v>20</v>
      </c>
    </row>
    <row r="18" spans="1:8" ht="97.5" thickBot="1" x14ac:dyDescent="0.3">
      <c r="A18" s="15"/>
      <c r="B18" s="7" t="s">
        <v>21</v>
      </c>
      <c r="C18" s="10" t="s">
        <v>22</v>
      </c>
      <c r="D18" s="9">
        <v>16.2</v>
      </c>
      <c r="E18" s="10">
        <v>2.61</v>
      </c>
      <c r="F18" s="10">
        <v>9.8800000000000008</v>
      </c>
      <c r="G18" s="10">
        <v>127.81</v>
      </c>
      <c r="H18" s="10" t="s">
        <v>23</v>
      </c>
    </row>
    <row r="19" spans="1:8" ht="51" thickBot="1" x14ac:dyDescent="0.3">
      <c r="A19" s="15"/>
      <c r="B19" s="7" t="s">
        <v>24</v>
      </c>
      <c r="C19" s="10">
        <v>160</v>
      </c>
      <c r="D19" s="9">
        <v>3.84</v>
      </c>
      <c r="E19" s="10">
        <v>5.0999999999999996</v>
      </c>
      <c r="F19" s="10">
        <v>38.869999999999997</v>
      </c>
      <c r="G19" s="10">
        <v>216.78</v>
      </c>
      <c r="H19" s="10">
        <v>552</v>
      </c>
    </row>
    <row r="20" spans="1:8" ht="55.5" thickBot="1" x14ac:dyDescent="0.3">
      <c r="A20" s="15"/>
      <c r="B20" s="7" t="s">
        <v>25</v>
      </c>
      <c r="C20" s="8">
        <v>200</v>
      </c>
      <c r="D20" s="9">
        <v>0</v>
      </c>
      <c r="E20" s="10">
        <v>0</v>
      </c>
      <c r="F20" s="10">
        <v>21.39</v>
      </c>
      <c r="G20" s="10">
        <v>85.56</v>
      </c>
      <c r="H20" s="10">
        <v>902</v>
      </c>
    </row>
    <row r="21" spans="1:8" ht="64.5" thickBot="1" x14ac:dyDescent="0.3">
      <c r="A21" s="15"/>
      <c r="B21" s="7" t="s">
        <v>26</v>
      </c>
      <c r="C21" s="10">
        <v>40</v>
      </c>
      <c r="D21" s="9">
        <v>3</v>
      </c>
      <c r="E21" s="10">
        <v>0.4</v>
      </c>
      <c r="F21" s="10">
        <v>20.399999999999999</v>
      </c>
      <c r="G21" s="10">
        <v>97.2</v>
      </c>
      <c r="H21" s="10" t="s">
        <v>13</v>
      </c>
    </row>
    <row r="22" spans="1:8" ht="26.25" thickBot="1" x14ac:dyDescent="0.3">
      <c r="A22" s="15"/>
      <c r="B22" s="7" t="s">
        <v>27</v>
      </c>
      <c r="C22" s="10">
        <v>29</v>
      </c>
      <c r="D22" s="9">
        <v>1.91</v>
      </c>
      <c r="E22" s="10">
        <v>0.35</v>
      </c>
      <c r="F22" s="10">
        <v>11.48</v>
      </c>
      <c r="G22" s="10">
        <v>56.72</v>
      </c>
      <c r="H22" s="10" t="s">
        <v>13</v>
      </c>
    </row>
    <row r="23" spans="1:8" ht="77.25" thickBot="1" x14ac:dyDescent="0.3">
      <c r="A23" s="15"/>
      <c r="B23" s="7" t="s">
        <v>28</v>
      </c>
      <c r="C23" s="10" t="s">
        <v>29</v>
      </c>
      <c r="D23" s="9">
        <v>1.4</v>
      </c>
      <c r="E23" s="10">
        <v>0.4</v>
      </c>
      <c r="F23" s="10">
        <v>22.8</v>
      </c>
      <c r="G23" s="10">
        <v>100.4</v>
      </c>
      <c r="H23" s="10" t="s">
        <v>13</v>
      </c>
    </row>
    <row r="24" spans="1:8" x14ac:dyDescent="0.25">
      <c r="A24" s="11" t="s">
        <v>30</v>
      </c>
      <c r="B24" s="11"/>
      <c r="C24" s="12">
        <v>949</v>
      </c>
      <c r="D24" s="12">
        <f>SUM(D17:D23)</f>
        <v>29.9</v>
      </c>
      <c r="E24" s="12">
        <f>SUM(E17:E23)</f>
        <v>14.27</v>
      </c>
      <c r="F24" s="12">
        <f>SUM(F17:F23)</f>
        <v>134.84</v>
      </c>
      <c r="G24" s="12">
        <f>SUM(G17:G23)</f>
        <v>787.44</v>
      </c>
      <c r="H24" s="13" t="s">
        <v>13</v>
      </c>
    </row>
    <row r="25" spans="1:8" ht="15.75" thickBot="1" x14ac:dyDescent="0.3">
      <c r="A25" s="2" t="s">
        <v>14</v>
      </c>
      <c r="B25" s="14"/>
      <c r="C25" s="14"/>
      <c r="D25" s="14"/>
      <c r="E25" s="14"/>
      <c r="F25" s="14"/>
      <c r="G25" s="14"/>
      <c r="H25" s="14"/>
    </row>
    <row r="26" spans="1:8" ht="64.5" thickBot="1" x14ac:dyDescent="0.3">
      <c r="A26" s="15"/>
      <c r="B26" s="16" t="s">
        <v>31</v>
      </c>
      <c r="C26" s="17">
        <v>60</v>
      </c>
      <c r="D26" s="18">
        <v>0.48</v>
      </c>
      <c r="E26" s="17">
        <v>0.06</v>
      </c>
      <c r="F26" s="17">
        <v>1.5</v>
      </c>
      <c r="G26" s="17">
        <v>8.4600000000000009</v>
      </c>
      <c r="H26" s="5">
        <v>982</v>
      </c>
    </row>
    <row r="27" spans="1:8" ht="101.25" thickBot="1" x14ac:dyDescent="0.3">
      <c r="A27" s="15"/>
      <c r="B27" s="19" t="s">
        <v>18</v>
      </c>
      <c r="C27" s="8" t="s">
        <v>32</v>
      </c>
      <c r="D27" s="20">
        <v>4.49</v>
      </c>
      <c r="E27" s="8">
        <v>6.83</v>
      </c>
      <c r="F27" s="8">
        <v>12.64</v>
      </c>
      <c r="G27" s="8">
        <v>129.94</v>
      </c>
      <c r="H27" s="10" t="s">
        <v>20</v>
      </c>
    </row>
    <row r="28" spans="1:8" ht="97.5" thickBot="1" x14ac:dyDescent="0.3">
      <c r="A28" s="15"/>
      <c r="B28" s="7" t="s">
        <v>21</v>
      </c>
      <c r="C28" s="10" t="s">
        <v>22</v>
      </c>
      <c r="D28" s="9">
        <v>16.2</v>
      </c>
      <c r="E28" s="10">
        <v>2.61</v>
      </c>
      <c r="F28" s="10">
        <v>9.8800000000000008</v>
      </c>
      <c r="G28" s="10">
        <v>127.81</v>
      </c>
      <c r="H28" s="10" t="s">
        <v>23</v>
      </c>
    </row>
    <row r="29" spans="1:8" ht="51" thickBot="1" x14ac:dyDescent="0.3">
      <c r="A29" s="15"/>
      <c r="B29" s="7" t="s">
        <v>24</v>
      </c>
      <c r="C29" s="10">
        <v>170</v>
      </c>
      <c r="D29" s="9">
        <v>4.09</v>
      </c>
      <c r="E29" s="10">
        <v>5.42</v>
      </c>
      <c r="F29" s="10">
        <v>41.3</v>
      </c>
      <c r="G29" s="10">
        <v>230.33</v>
      </c>
      <c r="H29" s="10">
        <v>552</v>
      </c>
    </row>
    <row r="30" spans="1:8" ht="55.5" thickBot="1" x14ac:dyDescent="0.3">
      <c r="A30" s="15"/>
      <c r="B30" s="7" t="s">
        <v>25</v>
      </c>
      <c r="C30" s="8">
        <v>200</v>
      </c>
      <c r="D30" s="9">
        <v>0</v>
      </c>
      <c r="E30" s="10">
        <v>0</v>
      </c>
      <c r="F30" s="10">
        <v>21.39</v>
      </c>
      <c r="G30" s="10">
        <v>85.56</v>
      </c>
      <c r="H30" s="10">
        <v>902</v>
      </c>
    </row>
    <row r="31" spans="1:8" ht="64.5" thickBot="1" x14ac:dyDescent="0.3">
      <c r="A31" s="15"/>
      <c r="B31" s="7" t="s">
        <v>26</v>
      </c>
      <c r="C31" s="10">
        <v>34</v>
      </c>
      <c r="D31" s="9">
        <v>2.5499999999999998</v>
      </c>
      <c r="E31" s="10">
        <v>0.34</v>
      </c>
      <c r="F31" s="10">
        <v>17.34</v>
      </c>
      <c r="G31" s="10">
        <v>82.62</v>
      </c>
      <c r="H31" s="10" t="s">
        <v>13</v>
      </c>
    </row>
    <row r="32" spans="1:8" ht="26.25" thickBot="1" x14ac:dyDescent="0.3">
      <c r="A32" s="15"/>
      <c r="B32" s="19" t="s">
        <v>27</v>
      </c>
      <c r="C32" s="10">
        <v>20</v>
      </c>
      <c r="D32" s="9">
        <v>1.32</v>
      </c>
      <c r="E32" s="10">
        <v>0.24</v>
      </c>
      <c r="F32" s="10">
        <v>7.92</v>
      </c>
      <c r="G32" s="10">
        <v>39.119999999999997</v>
      </c>
      <c r="H32" s="10" t="s">
        <v>13</v>
      </c>
    </row>
    <row r="33" spans="1:8" ht="77.25" thickBot="1" x14ac:dyDescent="0.3">
      <c r="A33" s="15"/>
      <c r="B33" s="7" t="s">
        <v>28</v>
      </c>
      <c r="C33" s="10" t="s">
        <v>29</v>
      </c>
      <c r="D33" s="9">
        <v>1.4</v>
      </c>
      <c r="E33" s="10">
        <v>0.4</v>
      </c>
      <c r="F33" s="10">
        <v>22.8</v>
      </c>
      <c r="G33" s="10">
        <v>100.4</v>
      </c>
      <c r="H33" s="10" t="s">
        <v>13</v>
      </c>
    </row>
    <row r="34" spans="1:8" ht="15.75" thickBot="1" x14ac:dyDescent="0.3">
      <c r="A34" s="11" t="s">
        <v>30</v>
      </c>
      <c r="B34" s="11"/>
      <c r="C34" s="12">
        <v>1059</v>
      </c>
      <c r="D34" s="12">
        <f>SUM(D26:D33)</f>
        <v>30.53</v>
      </c>
      <c r="E34" s="12">
        <f>SUM(E26:E33)</f>
        <v>15.9</v>
      </c>
      <c r="F34" s="12">
        <f>SUM(F26:F33)</f>
        <v>134.77000000000001</v>
      </c>
      <c r="G34" s="12">
        <f>SUM(G26:G33)</f>
        <v>804.24000000000012</v>
      </c>
      <c r="H34" s="13" t="s">
        <v>13</v>
      </c>
    </row>
    <row r="35" spans="1:8" ht="95.25" thickBot="1" x14ac:dyDescent="0.3">
      <c r="A35" s="21" t="s">
        <v>33</v>
      </c>
      <c r="B35" s="22" t="s">
        <v>34</v>
      </c>
      <c r="C35" s="10">
        <v>75</v>
      </c>
      <c r="D35" s="6">
        <v>5.12</v>
      </c>
      <c r="E35" s="5">
        <v>5.71</v>
      </c>
      <c r="F35" s="5">
        <v>41.39</v>
      </c>
      <c r="G35" s="5">
        <v>236</v>
      </c>
      <c r="H35" s="5">
        <v>338</v>
      </c>
    </row>
    <row r="36" spans="1:8" ht="21.75" thickBot="1" x14ac:dyDescent="0.3">
      <c r="A36" s="15"/>
      <c r="B36" s="23" t="s">
        <v>35</v>
      </c>
      <c r="C36" s="10">
        <v>200</v>
      </c>
      <c r="D36" s="9">
        <v>5.8</v>
      </c>
      <c r="E36" s="10">
        <v>6.4</v>
      </c>
      <c r="F36" s="10">
        <v>9.4</v>
      </c>
      <c r="G36" s="10">
        <v>120</v>
      </c>
      <c r="H36" s="10">
        <v>106</v>
      </c>
    </row>
    <row r="37" spans="1:8" x14ac:dyDescent="0.25">
      <c r="A37" s="24" t="s">
        <v>36</v>
      </c>
      <c r="B37" s="24"/>
      <c r="C37" s="25">
        <v>275</v>
      </c>
      <c r="D37" s="12">
        <f t="shared" ref="D37:G38" si="0">SUM(D35:D36)</f>
        <v>10.92</v>
      </c>
      <c r="E37" s="12">
        <f t="shared" si="0"/>
        <v>12.11</v>
      </c>
      <c r="F37" s="12">
        <f t="shared" si="0"/>
        <v>50.79</v>
      </c>
      <c r="G37" s="12">
        <f t="shared" si="0"/>
        <v>356</v>
      </c>
      <c r="H37" s="12"/>
    </row>
    <row r="38" spans="1:8" x14ac:dyDescent="0.25">
      <c r="A38" s="26" t="s">
        <v>36</v>
      </c>
      <c r="B38" s="27"/>
      <c r="C38" s="25">
        <v>275</v>
      </c>
      <c r="D38" s="25">
        <f t="shared" si="0"/>
        <v>16.72</v>
      </c>
      <c r="E38" s="25">
        <f t="shared" si="0"/>
        <v>18.509999999999998</v>
      </c>
      <c r="F38" s="25">
        <f t="shared" si="0"/>
        <v>60.19</v>
      </c>
      <c r="G38" s="25">
        <f t="shared" si="0"/>
        <v>476</v>
      </c>
      <c r="H38" s="13"/>
    </row>
    <row r="39" spans="1:8" x14ac:dyDescent="0.25">
      <c r="A39" s="28" t="s">
        <v>37</v>
      </c>
      <c r="B39" s="28"/>
      <c r="C39" s="29"/>
      <c r="D39" s="30">
        <f>D38+D26+D9</f>
        <v>17.2</v>
      </c>
      <c r="E39" s="30">
        <f>E38+E26+E9</f>
        <v>18.569999999999997</v>
      </c>
      <c r="F39" s="30">
        <f>F38+F26+F9</f>
        <v>61.69</v>
      </c>
      <c r="G39" s="30">
        <f>G38+G26+G9</f>
        <v>484.46</v>
      </c>
      <c r="H39" s="31"/>
    </row>
    <row r="40" spans="1:8" x14ac:dyDescent="0.25">
      <c r="A40" s="32" t="s">
        <v>38</v>
      </c>
      <c r="B40" s="28"/>
      <c r="C40" s="29"/>
      <c r="D40" s="33">
        <f>D38+D35+D17</f>
        <v>25.39</v>
      </c>
      <c r="E40" s="33">
        <f>E38+E35+E17</f>
        <v>29.63</v>
      </c>
      <c r="F40" s="33">
        <f>F38+F35+F17</f>
        <v>111.6</v>
      </c>
      <c r="G40" s="33">
        <f>G38+G35+G17</f>
        <v>814.97</v>
      </c>
      <c r="H40" s="29"/>
    </row>
    <row r="41" spans="1:8" x14ac:dyDescent="0.25">
      <c r="A41" s="34" t="s">
        <v>39</v>
      </c>
      <c r="B41" s="35"/>
      <c r="C41" s="36"/>
      <c r="D41" s="37"/>
      <c r="E41" s="37"/>
      <c r="F41" s="37"/>
      <c r="G41" s="37"/>
      <c r="H41" s="36"/>
    </row>
  </sheetData>
  <mergeCells count="15">
    <mergeCell ref="A34:B34"/>
    <mergeCell ref="A35:A36"/>
    <mergeCell ref="A37:B37"/>
    <mergeCell ref="A15:B15"/>
    <mergeCell ref="A16:H16"/>
    <mergeCell ref="A17:A23"/>
    <mergeCell ref="A24:B24"/>
    <mergeCell ref="A25:H25"/>
    <mergeCell ref="A26:A33"/>
    <mergeCell ref="A1:H1"/>
    <mergeCell ref="A2:H2"/>
    <mergeCell ref="A3:A7"/>
    <mergeCell ref="A8:B8"/>
    <mergeCell ref="A9:H9"/>
    <mergeCell ref="A10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2022-09-28T09:49:11Z</dcterms:modified>
</cp:coreProperties>
</file>