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E38" i="1"/>
  <c r="D38" i="1"/>
  <c r="G37" i="1"/>
  <c r="F37" i="1"/>
  <c r="E37" i="1"/>
  <c r="D37" i="1"/>
  <c r="G36" i="1"/>
  <c r="G38" i="1" s="1"/>
  <c r="G33" i="1"/>
  <c r="F33" i="1"/>
  <c r="E33" i="1"/>
  <c r="D33" i="1"/>
  <c r="G24" i="1"/>
  <c r="F24" i="1"/>
  <c r="E24" i="1"/>
  <c r="D24" i="1"/>
  <c r="G15" i="1"/>
  <c r="F15" i="1"/>
  <c r="E15" i="1"/>
  <c r="D15" i="1"/>
  <c r="G8" i="1"/>
  <c r="F8" i="1"/>
  <c r="E8" i="1"/>
  <c r="D8" i="1"/>
</calcChain>
</file>

<file path=xl/sharedStrings.xml><?xml version="1.0" encoding="utf-8"?>
<sst xmlns="http://schemas.openxmlformats.org/spreadsheetml/2006/main" count="59" uniqueCount="29">
  <si>
    <t xml:space="preserve">День 7 </t>
  </si>
  <si>
    <t>Возрастная категория: 7-11 лет</t>
  </si>
  <si>
    <t>Завтрак</t>
  </si>
  <si>
    <t>Шницель мясной с соусом (мясо говядина, свинина, хлеб пшен., соль йод., сухарь панир.,яйцо,  масло раст, соус красный осн.)  90/20</t>
  </si>
  <si>
    <t>Гарнир каша гречневая вязкая (крупа гречневая, масло сливочное, соль йод.)</t>
  </si>
  <si>
    <t>Компот из изюма с витамином С (изюм, сахар, лимонная кислота, аскорбиновая кислота)</t>
  </si>
  <si>
    <t>Хлеб пшеничный йодированный</t>
  </si>
  <si>
    <t>-</t>
  </si>
  <si>
    <t xml:space="preserve">Груша </t>
  </si>
  <si>
    <t>Итого за завтрак:</t>
  </si>
  <si>
    <t>Возрастная категория: 12 лет и старше</t>
  </si>
  <si>
    <t>Обед</t>
  </si>
  <si>
    <t>Закуска порционная (помидоры свежие)</t>
  </si>
  <si>
    <t>Суп картофельный с макаронными изделиями  с фаршем  (говядина,  картофель, моркорвь, лук репч.,макаронные изделия, масло подсолн., , соль йод.)</t>
  </si>
  <si>
    <t>20/200</t>
  </si>
  <si>
    <t>893/998</t>
  </si>
  <si>
    <t>Котлеты  рыбные  с маслом (минтай, сухарь паниров, крупа манная, соль йод.,масло растит.) 90/10</t>
  </si>
  <si>
    <t>Рис розовый (крупа рисовая, томат, соль йод., масло растит.)</t>
  </si>
  <si>
    <t>Компот из сухофруктов с вит С (смесь сухофруктов, сахар, лимон.кислота,  аскорб. кислота)</t>
  </si>
  <si>
    <t>611а</t>
  </si>
  <si>
    <t>Хлеб ржаной</t>
  </si>
  <si>
    <t>Итого за обед:</t>
  </si>
  <si>
    <t>25/250</t>
  </si>
  <si>
    <t>Полдник</t>
  </si>
  <si>
    <t>Булочка посыпная (мука, дрожжи прес., соль йодир., сахар-песок, масло слив.)</t>
  </si>
  <si>
    <t>Молоко питьевое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</si>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</sst>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5" x14ac:dyDescent="0.25"/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" t="s">
        <v>1</v>
      </c>
      <c r="B2" s="2"/>
      <c r="C2" s="2"/>
      <c r="D2" s="2"/>
      <c r="E2" s="2"/>
      <c r="F2" s="2"/>
      <c r="G2" s="2"/>
      <c r="H2" s="2"/>
    </row>
    <row r="3" spans="1:8" ht="205.5" thickBot="1" x14ac:dyDescent="0.3">
      <c r="A3" s="3" t="s">
        <v>2</v>
      </c>
      <c r="B3" s="4" t="s">
        <v>3</v>
      </c>
      <c r="C3" s="5">
        <v>110</v>
      </c>
      <c r="D3" s="6">
        <v>12.25</v>
      </c>
      <c r="E3" s="5">
        <v>19.82</v>
      </c>
      <c r="F3" s="5">
        <v>12.49</v>
      </c>
      <c r="G3" s="5">
        <v>277.29000000000002</v>
      </c>
      <c r="H3" s="5">
        <v>1055</v>
      </c>
    </row>
    <row r="4" spans="1:8" ht="129" thickBot="1" x14ac:dyDescent="0.3">
      <c r="A4" s="7"/>
      <c r="B4" s="8" t="s">
        <v>4</v>
      </c>
      <c r="C4" s="9">
        <v>150</v>
      </c>
      <c r="D4" s="10">
        <v>3.39</v>
      </c>
      <c r="E4" s="9">
        <v>4.1100000000000003</v>
      </c>
      <c r="F4" s="9">
        <v>20.67</v>
      </c>
      <c r="G4" s="9">
        <v>123.23</v>
      </c>
      <c r="H4" s="9">
        <v>676</v>
      </c>
    </row>
    <row r="5" spans="1:8" ht="154.5" thickBot="1" x14ac:dyDescent="0.3">
      <c r="A5" s="7"/>
      <c r="B5" s="8" t="s">
        <v>5</v>
      </c>
      <c r="C5" s="9">
        <v>200</v>
      </c>
      <c r="D5" s="10">
        <v>0.1</v>
      </c>
      <c r="E5" s="9">
        <v>0.43</v>
      </c>
      <c r="F5" s="9">
        <v>21.06</v>
      </c>
      <c r="G5" s="9">
        <v>88.51</v>
      </c>
      <c r="H5" s="9">
        <v>435</v>
      </c>
    </row>
    <row r="6" spans="1:8" ht="65.25" thickBot="1" x14ac:dyDescent="0.3">
      <c r="A6" s="7"/>
      <c r="B6" s="8" t="s">
        <v>6</v>
      </c>
      <c r="C6" s="9">
        <v>25</v>
      </c>
      <c r="D6" s="10">
        <v>1.88</v>
      </c>
      <c r="E6" s="9">
        <v>0.25</v>
      </c>
      <c r="F6" s="9">
        <v>12.75</v>
      </c>
      <c r="G6" s="9">
        <v>60.75</v>
      </c>
      <c r="H6" s="11" t="s">
        <v>7</v>
      </c>
    </row>
    <row r="7" spans="1:8" ht="15.75" thickBot="1" x14ac:dyDescent="0.3">
      <c r="A7" s="12"/>
      <c r="B7" s="8" t="s">
        <v>8</v>
      </c>
      <c r="C7" s="9">
        <v>147</v>
      </c>
      <c r="D7" s="10">
        <v>0.59</v>
      </c>
      <c r="E7" s="9">
        <v>0.44</v>
      </c>
      <c r="F7" s="9">
        <v>15.14</v>
      </c>
      <c r="G7" s="9">
        <v>66.89</v>
      </c>
      <c r="H7" s="9" t="s">
        <v>7</v>
      </c>
    </row>
    <row r="8" spans="1:8" ht="15.75" thickBot="1" x14ac:dyDescent="0.3">
      <c r="A8" s="13" t="s">
        <v>9</v>
      </c>
      <c r="B8" s="13"/>
      <c r="C8" s="14">
        <v>724</v>
      </c>
      <c r="D8" s="14">
        <f>SUM(D3:D7)</f>
        <v>18.21</v>
      </c>
      <c r="E8" s="15">
        <f>SUM(E3:E7)</f>
        <v>25.05</v>
      </c>
      <c r="F8" s="15">
        <f>SUM(F3:F7)</f>
        <v>82.11</v>
      </c>
      <c r="G8" s="15">
        <f>SUM(G3:G7)</f>
        <v>616.66999999999996</v>
      </c>
      <c r="H8" s="15"/>
    </row>
    <row r="9" spans="1:8" ht="15.75" thickBot="1" x14ac:dyDescent="0.3">
      <c r="A9" s="16" t="s">
        <v>10</v>
      </c>
      <c r="B9" s="17"/>
      <c r="C9" s="17"/>
      <c r="D9" s="17"/>
      <c r="E9" s="17"/>
      <c r="F9" s="17"/>
      <c r="G9" s="17"/>
      <c r="H9" s="17"/>
    </row>
    <row r="10" spans="1:8" ht="205.5" thickBot="1" x14ac:dyDescent="0.3">
      <c r="A10" s="18" t="s">
        <v>2</v>
      </c>
      <c r="B10" s="4" t="s">
        <v>3</v>
      </c>
      <c r="C10" s="5">
        <v>120</v>
      </c>
      <c r="D10" s="6">
        <v>13.36</v>
      </c>
      <c r="E10" s="5">
        <v>21.62</v>
      </c>
      <c r="F10" s="5">
        <v>13.62</v>
      </c>
      <c r="G10" s="5">
        <v>302.5</v>
      </c>
      <c r="H10" s="5">
        <v>1055</v>
      </c>
    </row>
    <row r="11" spans="1:8" ht="129" thickBot="1" x14ac:dyDescent="0.3">
      <c r="A11" s="19"/>
      <c r="B11" s="8" t="s">
        <v>4</v>
      </c>
      <c r="C11" s="9">
        <v>180</v>
      </c>
      <c r="D11" s="10">
        <v>4.07</v>
      </c>
      <c r="E11" s="9">
        <v>4.93</v>
      </c>
      <c r="F11" s="9">
        <v>24.8</v>
      </c>
      <c r="G11" s="9">
        <v>159.88</v>
      </c>
      <c r="H11" s="9">
        <v>676</v>
      </c>
    </row>
    <row r="12" spans="1:8" ht="154.5" thickBot="1" x14ac:dyDescent="0.3">
      <c r="A12" s="19"/>
      <c r="B12" s="8" t="s">
        <v>5</v>
      </c>
      <c r="C12" s="9">
        <v>200</v>
      </c>
      <c r="D12" s="10">
        <v>0.1</v>
      </c>
      <c r="E12" s="9">
        <v>0.43</v>
      </c>
      <c r="F12" s="9">
        <v>21.06</v>
      </c>
      <c r="G12" s="9">
        <v>88.51</v>
      </c>
      <c r="H12" s="9">
        <v>435</v>
      </c>
    </row>
    <row r="13" spans="1:8" ht="65.25" thickBot="1" x14ac:dyDescent="0.3">
      <c r="A13" s="19"/>
      <c r="B13" s="8" t="s">
        <v>6</v>
      </c>
      <c r="C13" s="9">
        <v>30</v>
      </c>
      <c r="D13" s="10">
        <v>2.25</v>
      </c>
      <c r="E13" s="9">
        <v>0.3</v>
      </c>
      <c r="F13" s="9">
        <v>15.3</v>
      </c>
      <c r="G13" s="9">
        <v>72.900000000000006</v>
      </c>
      <c r="H13" s="11" t="s">
        <v>7</v>
      </c>
    </row>
    <row r="14" spans="1:8" ht="15.75" thickBot="1" x14ac:dyDescent="0.3">
      <c r="A14" s="20"/>
      <c r="B14" s="8" t="s">
        <v>8</v>
      </c>
      <c r="C14" s="9">
        <v>164</v>
      </c>
      <c r="D14" s="10">
        <v>0.66</v>
      </c>
      <c r="E14" s="9">
        <v>0.49</v>
      </c>
      <c r="F14" s="9">
        <v>16.89</v>
      </c>
      <c r="G14" s="9">
        <v>74.62</v>
      </c>
      <c r="H14" s="9" t="s">
        <v>7</v>
      </c>
    </row>
    <row r="15" spans="1:8" ht="15.75" thickBot="1" x14ac:dyDescent="0.3">
      <c r="A15" s="13" t="s">
        <v>9</v>
      </c>
      <c r="B15" s="13"/>
      <c r="C15" s="14">
        <v>770</v>
      </c>
      <c r="D15" s="14">
        <f>SUM(D10:D14)</f>
        <v>20.440000000000001</v>
      </c>
      <c r="E15" s="15">
        <f>SUM(E10:E14)</f>
        <v>27.77</v>
      </c>
      <c r="F15" s="15">
        <f>SUM(F10:F14)</f>
        <v>91.67</v>
      </c>
      <c r="G15" s="15">
        <f>SUM(G10:G14)</f>
        <v>698.41</v>
      </c>
      <c r="H15" s="15"/>
    </row>
    <row r="16" spans="1:8" ht="15.75" thickBot="1" x14ac:dyDescent="0.3">
      <c r="A16" s="21"/>
      <c r="B16" s="22" t="s">
        <v>1</v>
      </c>
      <c r="C16" s="23"/>
      <c r="D16" s="23"/>
      <c r="E16" s="23"/>
      <c r="F16" s="23"/>
      <c r="G16" s="23"/>
      <c r="H16" s="15"/>
    </row>
    <row r="17" spans="1:8" ht="65.25" thickBot="1" x14ac:dyDescent="0.3">
      <c r="A17" s="18" t="s">
        <v>11</v>
      </c>
      <c r="B17" s="4" t="s">
        <v>12</v>
      </c>
      <c r="C17" s="5">
        <v>60</v>
      </c>
      <c r="D17" s="24">
        <v>0.66</v>
      </c>
      <c r="E17" s="25">
        <v>0.12</v>
      </c>
      <c r="F17" s="25">
        <v>2.2799999999999998</v>
      </c>
      <c r="G17" s="25">
        <v>12.84</v>
      </c>
      <c r="H17" s="25">
        <v>982</v>
      </c>
    </row>
    <row r="18" spans="1:8" ht="256.5" thickBot="1" x14ac:dyDescent="0.3">
      <c r="A18" s="19"/>
      <c r="B18" s="8" t="s">
        <v>13</v>
      </c>
      <c r="C18" s="9" t="s">
        <v>14</v>
      </c>
      <c r="D18" s="26">
        <v>4.75</v>
      </c>
      <c r="E18" s="27">
        <v>4.16</v>
      </c>
      <c r="F18" s="27">
        <v>15.17</v>
      </c>
      <c r="G18" s="27">
        <v>117.14</v>
      </c>
      <c r="H18" s="27" t="s">
        <v>15</v>
      </c>
    </row>
    <row r="19" spans="1:8" ht="154.5" thickBot="1" x14ac:dyDescent="0.3">
      <c r="A19" s="19"/>
      <c r="B19" s="8" t="s">
        <v>16</v>
      </c>
      <c r="C19" s="9">
        <v>100</v>
      </c>
      <c r="D19" s="26">
        <v>4.75</v>
      </c>
      <c r="E19" s="27">
        <v>4.16</v>
      </c>
      <c r="F19" s="27">
        <v>15.17</v>
      </c>
      <c r="G19" s="27">
        <v>192.81</v>
      </c>
      <c r="H19" s="27" t="s">
        <v>15</v>
      </c>
    </row>
    <row r="20" spans="1:8" ht="103.5" thickBot="1" x14ac:dyDescent="0.3">
      <c r="A20" s="19"/>
      <c r="B20" s="8" t="s">
        <v>17</v>
      </c>
      <c r="C20" s="9">
        <v>150</v>
      </c>
      <c r="D20" s="26">
        <v>3.56</v>
      </c>
      <c r="E20" s="27">
        <v>3.99</v>
      </c>
      <c r="F20" s="27">
        <v>35.67</v>
      </c>
      <c r="G20" s="27">
        <v>192.81</v>
      </c>
      <c r="H20" s="27">
        <v>297</v>
      </c>
    </row>
    <row r="21" spans="1:8" ht="141.75" thickBot="1" x14ac:dyDescent="0.3">
      <c r="A21" s="19"/>
      <c r="B21" s="8" t="s">
        <v>18</v>
      </c>
      <c r="C21" s="9">
        <v>200</v>
      </c>
      <c r="D21" s="26">
        <v>0.56999999999999995</v>
      </c>
      <c r="E21" s="27">
        <v>0</v>
      </c>
      <c r="F21" s="27">
        <v>19.55</v>
      </c>
      <c r="G21" s="27">
        <v>80.48</v>
      </c>
      <c r="H21" s="27" t="s">
        <v>19</v>
      </c>
    </row>
    <row r="22" spans="1:8" ht="65.25" thickBot="1" x14ac:dyDescent="0.3">
      <c r="A22" s="19"/>
      <c r="B22" s="8" t="s">
        <v>6</v>
      </c>
      <c r="C22" s="9">
        <v>35</v>
      </c>
      <c r="D22" s="26">
        <v>2.63</v>
      </c>
      <c r="E22" s="27">
        <v>0.35</v>
      </c>
      <c r="F22" s="27">
        <v>17.850000000000001</v>
      </c>
      <c r="G22" s="27">
        <v>85.05</v>
      </c>
      <c r="H22" s="28" t="s">
        <v>7</v>
      </c>
    </row>
    <row r="23" spans="1:8" ht="27" thickBot="1" x14ac:dyDescent="0.3">
      <c r="A23" s="20"/>
      <c r="B23" s="8" t="s">
        <v>20</v>
      </c>
      <c r="C23" s="9">
        <v>34</v>
      </c>
      <c r="D23" s="26">
        <v>2.2400000000000002</v>
      </c>
      <c r="E23" s="27">
        <v>0.41</v>
      </c>
      <c r="F23" s="27">
        <v>13.46</v>
      </c>
      <c r="G23" s="27">
        <v>66.5</v>
      </c>
      <c r="H23" s="27" t="s">
        <v>7</v>
      </c>
    </row>
    <row r="24" spans="1:8" ht="15.75" thickBot="1" x14ac:dyDescent="0.3">
      <c r="A24" s="13" t="s">
        <v>21</v>
      </c>
      <c r="B24" s="13"/>
      <c r="C24" s="14">
        <v>799</v>
      </c>
      <c r="D24" s="14">
        <f>SUM(D17:D23)</f>
        <v>19.160000000000004</v>
      </c>
      <c r="E24" s="15">
        <f>SUM(E17:E23)</f>
        <v>13.190000000000001</v>
      </c>
      <c r="F24" s="15">
        <f>SUM(F17:F23)</f>
        <v>119.15</v>
      </c>
      <c r="G24" s="15">
        <f>SUM(G17:G23)</f>
        <v>747.62999999999988</v>
      </c>
      <c r="H24" s="29"/>
    </row>
    <row r="25" spans="1:8" ht="15.75" thickBot="1" x14ac:dyDescent="0.3">
      <c r="A25" s="30"/>
      <c r="B25" s="30"/>
      <c r="C25" s="31" t="s">
        <v>10</v>
      </c>
      <c r="D25" s="32"/>
      <c r="E25" s="32"/>
      <c r="F25" s="32"/>
      <c r="G25" s="32"/>
      <c r="H25" s="32"/>
    </row>
    <row r="26" spans="1:8" ht="65.25" thickBot="1" x14ac:dyDescent="0.3">
      <c r="A26" s="18" t="s">
        <v>11</v>
      </c>
      <c r="B26" s="4" t="s">
        <v>12</v>
      </c>
      <c r="C26" s="5">
        <v>100</v>
      </c>
      <c r="D26" s="6">
        <v>1.1000000000000001</v>
      </c>
      <c r="E26" s="5">
        <v>0.2</v>
      </c>
      <c r="F26" s="5">
        <v>3.8</v>
      </c>
      <c r="G26" s="5">
        <v>21.4</v>
      </c>
      <c r="H26" s="5">
        <v>982</v>
      </c>
    </row>
    <row r="27" spans="1:8" ht="256.5" thickBot="1" x14ac:dyDescent="0.3">
      <c r="A27" s="19"/>
      <c r="B27" s="8" t="s">
        <v>13</v>
      </c>
      <c r="C27" s="9" t="s">
        <v>22</v>
      </c>
      <c r="D27" s="10">
        <v>5.93</v>
      </c>
      <c r="E27" s="9">
        <v>5.2</v>
      </c>
      <c r="F27" s="9">
        <v>18.96</v>
      </c>
      <c r="G27" s="9">
        <v>146.43</v>
      </c>
      <c r="H27" s="9" t="s">
        <v>15</v>
      </c>
    </row>
    <row r="28" spans="1:8" ht="154.5" thickBot="1" x14ac:dyDescent="0.3">
      <c r="A28" s="19"/>
      <c r="B28" s="8" t="s">
        <v>16</v>
      </c>
      <c r="C28" s="9">
        <v>100</v>
      </c>
      <c r="D28" s="10">
        <v>4.75</v>
      </c>
      <c r="E28" s="9">
        <v>4.16</v>
      </c>
      <c r="F28" s="9">
        <v>15.17</v>
      </c>
      <c r="G28" s="27">
        <v>192.81</v>
      </c>
      <c r="H28" s="9" t="s">
        <v>15</v>
      </c>
    </row>
    <row r="29" spans="1:8" ht="103.5" thickBot="1" x14ac:dyDescent="0.3">
      <c r="A29" s="19"/>
      <c r="B29" s="8" t="s">
        <v>17</v>
      </c>
      <c r="C29" s="9">
        <v>180</v>
      </c>
      <c r="D29" s="10">
        <v>4.2699999999999996</v>
      </c>
      <c r="E29" s="9">
        <v>4.79</v>
      </c>
      <c r="F29" s="9">
        <v>42.8</v>
      </c>
      <c r="G29" s="9">
        <v>231.37</v>
      </c>
      <c r="H29" s="9">
        <v>297</v>
      </c>
    </row>
    <row r="30" spans="1:8" ht="141.75" thickBot="1" x14ac:dyDescent="0.3">
      <c r="A30" s="19"/>
      <c r="B30" s="8" t="s">
        <v>18</v>
      </c>
      <c r="C30" s="9">
        <v>200</v>
      </c>
      <c r="D30" s="10">
        <v>0.56999999999999995</v>
      </c>
      <c r="E30" s="9">
        <v>0</v>
      </c>
      <c r="F30" s="9">
        <v>19.55</v>
      </c>
      <c r="G30" s="9">
        <v>80.48</v>
      </c>
      <c r="H30" s="9" t="s">
        <v>19</v>
      </c>
    </row>
    <row r="31" spans="1:8" ht="65.25" thickBot="1" x14ac:dyDescent="0.3">
      <c r="A31" s="19"/>
      <c r="B31" s="8" t="s">
        <v>6</v>
      </c>
      <c r="C31" s="9">
        <v>30</v>
      </c>
      <c r="D31" s="10">
        <v>2.25</v>
      </c>
      <c r="E31" s="9">
        <v>0.3</v>
      </c>
      <c r="F31" s="9">
        <v>15.3</v>
      </c>
      <c r="G31" s="9">
        <v>72.900000000000006</v>
      </c>
      <c r="H31" s="11" t="s">
        <v>7</v>
      </c>
    </row>
    <row r="32" spans="1:8" ht="27" thickBot="1" x14ac:dyDescent="0.3">
      <c r="A32" s="20"/>
      <c r="B32" s="8" t="s">
        <v>20</v>
      </c>
      <c r="C32" s="9">
        <v>35</v>
      </c>
      <c r="D32" s="10">
        <v>1.65</v>
      </c>
      <c r="E32" s="9">
        <v>0.3</v>
      </c>
      <c r="F32" s="9">
        <v>9.9</v>
      </c>
      <c r="G32" s="9">
        <v>48.9</v>
      </c>
      <c r="H32" s="9" t="s">
        <v>7</v>
      </c>
    </row>
    <row r="33" spans="1:8" ht="15.75" thickBot="1" x14ac:dyDescent="0.3">
      <c r="A33" s="13" t="s">
        <v>21</v>
      </c>
      <c r="B33" s="13"/>
      <c r="C33" s="14">
        <v>902</v>
      </c>
      <c r="D33" s="14">
        <f>SUM(D26:D32)</f>
        <v>20.519999999999996</v>
      </c>
      <c r="E33" s="15">
        <f>SUM(E26:E32)</f>
        <v>14.950000000000003</v>
      </c>
      <c r="F33" s="15">
        <f>SUM(F26:F32)</f>
        <v>125.47999999999999</v>
      </c>
      <c r="G33" s="15">
        <f>SUM(G26:G32)</f>
        <v>794.29</v>
      </c>
      <c r="H33" s="29"/>
    </row>
    <row r="34" spans="1:8" ht="140.25" x14ac:dyDescent="0.25">
      <c r="A34" s="16" t="s">
        <v>23</v>
      </c>
      <c r="B34" s="33" t="s">
        <v>24</v>
      </c>
      <c r="C34" s="34">
        <v>75</v>
      </c>
      <c r="D34" s="35">
        <v>5.17</v>
      </c>
      <c r="E34" s="35">
        <v>7.99</v>
      </c>
      <c r="F34" s="35">
        <v>39.409999999999997</v>
      </c>
      <c r="G34" s="35">
        <v>250.23</v>
      </c>
      <c r="H34" s="35">
        <v>325</v>
      </c>
    </row>
    <row r="35" spans="1:8" ht="25.5" x14ac:dyDescent="0.25">
      <c r="A35" s="16"/>
      <c r="B35" s="33" t="s">
        <v>25</v>
      </c>
      <c r="C35" s="34">
        <v>200</v>
      </c>
      <c r="D35" s="35">
        <v>5.8</v>
      </c>
      <c r="E35" s="35">
        <v>6.4</v>
      </c>
      <c r="F35" s="35">
        <v>9.4</v>
      </c>
      <c r="G35" s="35">
        <v>120</v>
      </c>
      <c r="H35" s="35">
        <v>106</v>
      </c>
    </row>
    <row r="36" spans="1:8" x14ac:dyDescent="0.25">
      <c r="A36" s="36" t="s">
        <v>26</v>
      </c>
      <c r="B36" s="37"/>
      <c r="C36" s="38">
        <v>275</v>
      </c>
      <c r="D36" s="38">
        <v>5.5</v>
      </c>
      <c r="E36" s="38">
        <v>73.08</v>
      </c>
      <c r="F36" s="38">
        <v>61.9</v>
      </c>
      <c r="G36" s="38">
        <f>SUM(G34:G35)</f>
        <v>370.23</v>
      </c>
      <c r="H36" s="38"/>
    </row>
    <row r="37" spans="1:8" x14ac:dyDescent="0.25">
      <c r="A37" s="39" t="s">
        <v>27</v>
      </c>
      <c r="B37" s="39"/>
      <c r="C37" s="40"/>
      <c r="D37" s="41">
        <f>D36+D138+D121</f>
        <v>5.5</v>
      </c>
      <c r="E37" s="41">
        <f>E36+E138+E121</f>
        <v>73.08</v>
      </c>
      <c r="F37" s="41">
        <f>F36+F138+F121</f>
        <v>61.9</v>
      </c>
      <c r="G37" s="41">
        <f>G36+G138+G121</f>
        <v>370.23</v>
      </c>
      <c r="H37" s="42"/>
    </row>
    <row r="38" spans="1:8" x14ac:dyDescent="0.25">
      <c r="A38" s="43" t="s">
        <v>28</v>
      </c>
      <c r="B38" s="43"/>
      <c r="C38" s="44"/>
      <c r="D38" s="45">
        <f>D36+D147+D129</f>
        <v>5.5</v>
      </c>
      <c r="E38" s="45">
        <f>E36+E147+E129</f>
        <v>73.08</v>
      </c>
      <c r="F38" s="45">
        <f>F36+F147+F129</f>
        <v>61.9</v>
      </c>
      <c r="G38" s="45">
        <f>G36+G147+G129</f>
        <v>370.23</v>
      </c>
      <c r="H38" s="44"/>
    </row>
  </sheetData>
  <mergeCells count="14">
    <mergeCell ref="A34:A35"/>
    <mergeCell ref="A37:B37"/>
    <mergeCell ref="A15:B15"/>
    <mergeCell ref="B16:G16"/>
    <mergeCell ref="A17:A23"/>
    <mergeCell ref="A24:B24"/>
    <mergeCell ref="A26:A32"/>
    <mergeCell ref="A33:B33"/>
    <mergeCell ref="A1:H1"/>
    <mergeCell ref="A2:H2"/>
    <mergeCell ref="A3:A7"/>
    <mergeCell ref="A8:B8"/>
    <mergeCell ref="A9:H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2022-09-28T09:50:23Z</dcterms:modified>
</cp:coreProperties>
</file>