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3" i="1" l="1"/>
  <c r="G32" i="1"/>
  <c r="G34" i="1" s="1"/>
  <c r="G29" i="1"/>
  <c r="F29" i="1"/>
  <c r="F34" i="1" s="1"/>
  <c r="E29" i="1"/>
  <c r="E34" i="1" s="1"/>
  <c r="D29" i="1"/>
  <c r="D34" i="1" s="1"/>
  <c r="G22" i="1"/>
  <c r="G33" i="1" s="1"/>
  <c r="F22" i="1"/>
  <c r="F33" i="1" s="1"/>
  <c r="E22" i="1"/>
  <c r="E33" i="1" s="1"/>
  <c r="D22" i="1"/>
  <c r="G15" i="1"/>
  <c r="F15" i="1"/>
  <c r="E15" i="1"/>
  <c r="D15" i="1"/>
  <c r="G8" i="1"/>
  <c r="F8" i="1"/>
  <c r="E8" i="1"/>
  <c r="D8" i="1"/>
</calcChain>
</file>

<file path=xl/sharedStrings.xml><?xml version="1.0" encoding="utf-8"?>
<sst xmlns="http://schemas.openxmlformats.org/spreadsheetml/2006/main" count="55" uniqueCount="31">
  <si>
    <t xml:space="preserve">День 6  </t>
  </si>
  <si>
    <t>Возрастная категория: 7-11 лет</t>
  </si>
  <si>
    <t>Завтрак</t>
  </si>
  <si>
    <t>Закуска порционная (огурцы свежие)</t>
  </si>
  <si>
    <t>Фрикадельки Удинские с соусом (говядина, масло растит., лук репч., молоко, соль йодир., яйцо, Соус кр осн) 75/20</t>
  </si>
  <si>
    <t>Макаронные изделия отварные (макарон. изд., масло слив., соль йодир.)</t>
  </si>
  <si>
    <t>Чай с вареньем  (чай, варенье)</t>
  </si>
  <si>
    <t>200/20</t>
  </si>
  <si>
    <t>Хлеб пшеничный йодированный</t>
  </si>
  <si>
    <t>-</t>
  </si>
  <si>
    <t>Итого за завтрак:</t>
  </si>
  <si>
    <t>Возрастная категория: 12 лет и старше</t>
  </si>
  <si>
    <t>Фрикадельки Удинские с соусом (говядина, масло растит., лук репч., молоко, соль йодир., яйцо, Соус кр осн) 75/30</t>
  </si>
  <si>
    <t>Обед</t>
  </si>
  <si>
    <t>Суп рисовый «Восточный» с фаршем (фарш говяж., крупа рисов., лук репч., морковь, томат. паста, чеснок, соль йодир.)</t>
  </si>
  <si>
    <t>10/200</t>
  </si>
  <si>
    <t>Капуста тушеная с сосисками (капуста св., морковь, лук репч.,томат, масло раст, мука пшен., сахар,соль йод., сосиски)</t>
  </si>
  <si>
    <t>80/160</t>
  </si>
  <si>
    <t>Кисель детский « Витошка» (вода, кисель, Витошка)</t>
  </si>
  <si>
    <t>Сок фруктовый в потребительской упаковке</t>
  </si>
  <si>
    <t>1/200</t>
  </si>
  <si>
    <t>Итого за обед:</t>
  </si>
  <si>
    <t>15/250</t>
  </si>
  <si>
    <t>90/180</t>
  </si>
  <si>
    <t>Полдник</t>
  </si>
  <si>
    <t>Кокроки с яблоками (мука, сахар-песок, масло слив., яйцо, яйца, соль, молоко, яблоки)</t>
  </si>
  <si>
    <t>Чай с лимоном (чай, сахар-песок, лимон)</t>
  </si>
  <si>
    <t>200/4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</si>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</sst>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H34"/>
    </sheetView>
  </sheetViews>
  <sheetFormatPr defaultRowHeight="15" x14ac:dyDescent="0.25"/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.75" thickBot="1" x14ac:dyDescent="0.3">
      <c r="A2" s="4" t="s">
        <v>1</v>
      </c>
      <c r="B2" s="5"/>
      <c r="C2" s="5"/>
      <c r="D2" s="5"/>
      <c r="E2" s="5"/>
      <c r="F2" s="5"/>
      <c r="G2" s="5"/>
      <c r="H2" s="6"/>
    </row>
    <row r="3" spans="1:8" ht="65.25" thickBot="1" x14ac:dyDescent="0.3">
      <c r="A3" s="7" t="s">
        <v>2</v>
      </c>
      <c r="B3" s="8" t="s">
        <v>3</v>
      </c>
      <c r="C3" s="9">
        <v>50</v>
      </c>
      <c r="D3" s="10">
        <v>0.4</v>
      </c>
      <c r="E3" s="9">
        <v>0.05</v>
      </c>
      <c r="F3" s="9">
        <v>1.25</v>
      </c>
      <c r="G3" s="9">
        <v>7.05</v>
      </c>
      <c r="H3" s="9">
        <v>982</v>
      </c>
    </row>
    <row r="4" spans="1:8" ht="180" thickBot="1" x14ac:dyDescent="0.3">
      <c r="A4" s="7"/>
      <c r="B4" s="11" t="s">
        <v>4</v>
      </c>
      <c r="C4" s="12">
        <v>95</v>
      </c>
      <c r="D4" s="13">
        <v>12.56</v>
      </c>
      <c r="E4" s="12">
        <v>10.64</v>
      </c>
      <c r="F4" s="12">
        <v>6.39</v>
      </c>
      <c r="G4" s="12">
        <v>171.54</v>
      </c>
      <c r="H4" s="12">
        <v>1038</v>
      </c>
    </row>
    <row r="5" spans="1:8" ht="129" thickBot="1" x14ac:dyDescent="0.3">
      <c r="A5" s="7"/>
      <c r="B5" s="11" t="s">
        <v>5</v>
      </c>
      <c r="C5" s="12">
        <v>150</v>
      </c>
      <c r="D5" s="13">
        <v>5.42</v>
      </c>
      <c r="E5" s="12">
        <v>4.07</v>
      </c>
      <c r="F5" s="12">
        <v>31.08</v>
      </c>
      <c r="G5" s="12">
        <v>185.45</v>
      </c>
      <c r="H5" s="12">
        <v>307</v>
      </c>
    </row>
    <row r="6" spans="1:8" ht="52.5" thickBot="1" x14ac:dyDescent="0.3">
      <c r="A6" s="7"/>
      <c r="B6" s="11" t="s">
        <v>6</v>
      </c>
      <c r="C6" s="12" t="s">
        <v>7</v>
      </c>
      <c r="D6" s="13">
        <v>0.06</v>
      </c>
      <c r="E6" s="12">
        <v>0.02</v>
      </c>
      <c r="F6" s="12">
        <v>13.47</v>
      </c>
      <c r="G6" s="12">
        <v>54.3</v>
      </c>
      <c r="H6" s="12">
        <v>621</v>
      </c>
    </row>
    <row r="7" spans="1:8" ht="65.25" thickBot="1" x14ac:dyDescent="0.3">
      <c r="A7" s="7"/>
      <c r="B7" s="11" t="s">
        <v>8</v>
      </c>
      <c r="C7" s="12">
        <v>18</v>
      </c>
      <c r="D7" s="13">
        <v>1.35</v>
      </c>
      <c r="E7" s="12">
        <v>0.18</v>
      </c>
      <c r="F7" s="12">
        <v>9.18</v>
      </c>
      <c r="G7" s="12">
        <v>43.74</v>
      </c>
      <c r="H7" s="12" t="s">
        <v>9</v>
      </c>
    </row>
    <row r="8" spans="1:8" ht="15.75" thickBot="1" x14ac:dyDescent="0.3">
      <c r="A8" s="14" t="s">
        <v>10</v>
      </c>
      <c r="B8" s="14"/>
      <c r="C8" s="15">
        <v>651</v>
      </c>
      <c r="D8" s="15">
        <f>SUM(D3:D7)</f>
        <v>19.790000000000003</v>
      </c>
      <c r="E8" s="16">
        <f>SUM(E3:E7)</f>
        <v>14.96</v>
      </c>
      <c r="F8" s="16">
        <f>SUM(F3:F7)</f>
        <v>61.37</v>
      </c>
      <c r="G8" s="16">
        <f>SUM(G3:G7)</f>
        <v>462.08</v>
      </c>
      <c r="H8" s="16"/>
    </row>
    <row r="9" spans="1:8" ht="15.75" thickBot="1" x14ac:dyDescent="0.3">
      <c r="A9" s="7" t="s">
        <v>11</v>
      </c>
      <c r="B9" s="17"/>
      <c r="C9" s="17"/>
      <c r="D9" s="17"/>
      <c r="E9" s="17"/>
      <c r="F9" s="17"/>
      <c r="G9" s="17"/>
      <c r="H9" s="17"/>
    </row>
    <row r="10" spans="1:8" ht="65.25" thickBot="1" x14ac:dyDescent="0.3">
      <c r="A10" s="7" t="s">
        <v>2</v>
      </c>
      <c r="B10" s="8" t="s">
        <v>3</v>
      </c>
      <c r="C10" s="9">
        <v>70</v>
      </c>
      <c r="D10" s="10">
        <v>0.56000000000000005</v>
      </c>
      <c r="E10" s="9">
        <v>7.0000000000000007E-2</v>
      </c>
      <c r="F10" s="9">
        <v>1.75</v>
      </c>
      <c r="G10" s="9">
        <v>9.8699999999999992</v>
      </c>
      <c r="H10" s="9">
        <v>982</v>
      </c>
    </row>
    <row r="11" spans="1:8" ht="180" thickBot="1" x14ac:dyDescent="0.3">
      <c r="A11" s="7"/>
      <c r="B11" s="11" t="s">
        <v>12</v>
      </c>
      <c r="C11" s="12">
        <v>105</v>
      </c>
      <c r="D11" s="13">
        <v>13.88</v>
      </c>
      <c r="E11" s="12">
        <v>11.76</v>
      </c>
      <c r="F11" s="12">
        <v>7.06</v>
      </c>
      <c r="G11" s="12">
        <v>189.6</v>
      </c>
      <c r="H11" s="12">
        <v>1038</v>
      </c>
    </row>
    <row r="12" spans="1:8" ht="129" thickBot="1" x14ac:dyDescent="0.3">
      <c r="A12" s="7"/>
      <c r="B12" s="11" t="s">
        <v>5</v>
      </c>
      <c r="C12" s="12">
        <v>170</v>
      </c>
      <c r="D12" s="13">
        <v>6.14</v>
      </c>
      <c r="E12" s="12">
        <v>4.6100000000000003</v>
      </c>
      <c r="F12" s="12">
        <v>36.04</v>
      </c>
      <c r="G12" s="12">
        <v>210.17</v>
      </c>
      <c r="H12" s="12">
        <v>307</v>
      </c>
    </row>
    <row r="13" spans="1:8" ht="52.5" thickBot="1" x14ac:dyDescent="0.3">
      <c r="A13" s="7"/>
      <c r="B13" s="11" t="s">
        <v>6</v>
      </c>
      <c r="C13" s="12" t="s">
        <v>7</v>
      </c>
      <c r="D13" s="13">
        <v>0.06</v>
      </c>
      <c r="E13" s="12">
        <v>0.02</v>
      </c>
      <c r="F13" s="12">
        <v>13.47</v>
      </c>
      <c r="G13" s="12">
        <v>54.3</v>
      </c>
      <c r="H13" s="18">
        <v>621</v>
      </c>
    </row>
    <row r="14" spans="1:8" ht="65.25" thickBot="1" x14ac:dyDescent="0.3">
      <c r="A14" s="7"/>
      <c r="B14" s="11" t="s">
        <v>8</v>
      </c>
      <c r="C14" s="12">
        <v>30</v>
      </c>
      <c r="D14" s="13">
        <v>2.25</v>
      </c>
      <c r="E14" s="12">
        <v>0.3</v>
      </c>
      <c r="F14" s="12">
        <v>15.3</v>
      </c>
      <c r="G14" s="12">
        <v>72.900000000000006</v>
      </c>
      <c r="H14" s="12" t="s">
        <v>9</v>
      </c>
    </row>
    <row r="15" spans="1:8" ht="15.75" thickBot="1" x14ac:dyDescent="0.3">
      <c r="A15" s="14" t="s">
        <v>10</v>
      </c>
      <c r="B15" s="14"/>
      <c r="C15" s="15">
        <v>717</v>
      </c>
      <c r="D15" s="15">
        <f>SUM(D10:D14)</f>
        <v>22.89</v>
      </c>
      <c r="E15" s="16">
        <f>SUM(E10:E14)</f>
        <v>16.760000000000002</v>
      </c>
      <c r="F15" s="16">
        <f>SUM(F10:F14)</f>
        <v>73.61999999999999</v>
      </c>
      <c r="G15" s="16">
        <f>SUM(G10:G14)</f>
        <v>536.84</v>
      </c>
      <c r="H15" s="16"/>
    </row>
    <row r="16" spans="1:8" ht="15.75" thickBot="1" x14ac:dyDescent="0.3">
      <c r="A16" s="19" t="s">
        <v>1</v>
      </c>
      <c r="B16" s="20"/>
      <c r="C16" s="20"/>
      <c r="D16" s="20"/>
      <c r="E16" s="20"/>
      <c r="F16" s="20"/>
      <c r="G16" s="20"/>
      <c r="H16" s="21"/>
    </row>
    <row r="17" spans="1:8" ht="205.5" thickBot="1" x14ac:dyDescent="0.3">
      <c r="A17" s="7" t="s">
        <v>13</v>
      </c>
      <c r="B17" s="8" t="s">
        <v>14</v>
      </c>
      <c r="C17" s="9" t="s">
        <v>15</v>
      </c>
      <c r="D17" s="10">
        <v>3.98</v>
      </c>
      <c r="E17" s="9">
        <v>5.84</v>
      </c>
      <c r="F17" s="9">
        <v>10.94</v>
      </c>
      <c r="G17" s="9">
        <v>112.24</v>
      </c>
      <c r="H17" s="9">
        <v>1000</v>
      </c>
    </row>
    <row r="18" spans="1:8" ht="192.75" thickBot="1" x14ac:dyDescent="0.3">
      <c r="A18" s="7"/>
      <c r="B18" s="11" t="s">
        <v>16</v>
      </c>
      <c r="C18" s="12" t="s">
        <v>17</v>
      </c>
      <c r="D18" s="13">
        <v>13.82</v>
      </c>
      <c r="E18" s="12">
        <v>31.38</v>
      </c>
      <c r="F18" s="12">
        <v>17.23</v>
      </c>
      <c r="G18" s="12">
        <v>406.61</v>
      </c>
      <c r="H18" s="12">
        <v>575</v>
      </c>
    </row>
    <row r="19" spans="1:8" ht="78" thickBot="1" x14ac:dyDescent="0.3">
      <c r="A19" s="7"/>
      <c r="B19" s="11" t="s">
        <v>18</v>
      </c>
      <c r="C19" s="12">
        <v>200</v>
      </c>
      <c r="D19" s="13">
        <v>0</v>
      </c>
      <c r="E19" s="12">
        <v>0</v>
      </c>
      <c r="F19" s="12">
        <v>21.39</v>
      </c>
      <c r="G19" s="12">
        <v>85.56</v>
      </c>
      <c r="H19" s="12">
        <v>1014</v>
      </c>
    </row>
    <row r="20" spans="1:8" ht="65.25" thickBot="1" x14ac:dyDescent="0.3">
      <c r="A20" s="7"/>
      <c r="B20" s="11" t="s">
        <v>8</v>
      </c>
      <c r="C20" s="12">
        <v>30</v>
      </c>
      <c r="D20" s="13">
        <v>2.25</v>
      </c>
      <c r="E20" s="12">
        <v>0.3</v>
      </c>
      <c r="F20" s="22">
        <v>15.3</v>
      </c>
      <c r="G20" s="12">
        <v>72.900000000000006</v>
      </c>
      <c r="H20" s="12" t="s">
        <v>9</v>
      </c>
    </row>
    <row r="21" spans="1:8" ht="78" thickBot="1" x14ac:dyDescent="0.3">
      <c r="A21" s="7"/>
      <c r="B21" s="11" t="s">
        <v>19</v>
      </c>
      <c r="C21" s="12" t="s">
        <v>20</v>
      </c>
      <c r="D21" s="13">
        <v>1.4</v>
      </c>
      <c r="E21" s="12">
        <v>0.4</v>
      </c>
      <c r="F21" s="12">
        <v>22.8</v>
      </c>
      <c r="G21" s="12">
        <v>100.4</v>
      </c>
      <c r="H21" s="12" t="s">
        <v>9</v>
      </c>
    </row>
    <row r="22" spans="1:8" ht="15.75" thickBot="1" x14ac:dyDescent="0.3">
      <c r="A22" s="23" t="s">
        <v>21</v>
      </c>
      <c r="B22" s="24"/>
      <c r="C22" s="15">
        <v>801</v>
      </c>
      <c r="D22" s="15">
        <f>SUM(D17:D21)</f>
        <v>21.45</v>
      </c>
      <c r="E22" s="16">
        <f>SUM(E17:E21)</f>
        <v>37.919999999999995</v>
      </c>
      <c r="F22" s="16">
        <f>SUM(F17:F21)</f>
        <v>87.66</v>
      </c>
      <c r="G22" s="16">
        <f>SUM(G17:G21)</f>
        <v>777.71</v>
      </c>
      <c r="H22" s="16"/>
    </row>
    <row r="23" spans="1:8" ht="15.75" thickBot="1" x14ac:dyDescent="0.3">
      <c r="A23" s="7" t="s">
        <v>11</v>
      </c>
      <c r="B23" s="17"/>
      <c r="C23" s="17"/>
      <c r="D23" s="17"/>
      <c r="E23" s="17"/>
      <c r="F23" s="17"/>
      <c r="G23" s="17"/>
      <c r="H23" s="17"/>
    </row>
    <row r="24" spans="1:8" ht="205.5" thickBot="1" x14ac:dyDescent="0.3">
      <c r="A24" s="7" t="s">
        <v>13</v>
      </c>
      <c r="B24" s="8" t="s">
        <v>14</v>
      </c>
      <c r="C24" s="9" t="s">
        <v>22</v>
      </c>
      <c r="D24" s="25">
        <v>5.0199999999999996</v>
      </c>
      <c r="E24" s="26">
        <v>7.37</v>
      </c>
      <c r="F24" s="26">
        <v>13.81</v>
      </c>
      <c r="G24" s="26">
        <v>141.63999999999999</v>
      </c>
      <c r="H24" s="26">
        <v>1000</v>
      </c>
    </row>
    <row r="25" spans="1:8" ht="192.75" thickBot="1" x14ac:dyDescent="0.3">
      <c r="A25" s="7"/>
      <c r="B25" s="11" t="s">
        <v>16</v>
      </c>
      <c r="C25" s="12" t="s">
        <v>23</v>
      </c>
      <c r="D25" s="27">
        <v>15.55</v>
      </c>
      <c r="E25" s="28">
        <v>35.299999999999997</v>
      </c>
      <c r="F25" s="28">
        <v>19.39</v>
      </c>
      <c r="G25" s="28">
        <v>457.43</v>
      </c>
      <c r="H25" s="28">
        <v>575</v>
      </c>
    </row>
    <row r="26" spans="1:8" ht="78" thickBot="1" x14ac:dyDescent="0.3">
      <c r="A26" s="7"/>
      <c r="B26" s="11" t="s">
        <v>18</v>
      </c>
      <c r="C26" s="12">
        <v>200</v>
      </c>
      <c r="D26" s="27">
        <v>0</v>
      </c>
      <c r="E26" s="28">
        <v>0</v>
      </c>
      <c r="F26" s="28">
        <v>21.39</v>
      </c>
      <c r="G26" s="28">
        <v>85.56</v>
      </c>
      <c r="H26" s="28">
        <v>1014</v>
      </c>
    </row>
    <row r="27" spans="1:8" ht="65.25" thickBot="1" x14ac:dyDescent="0.3">
      <c r="A27" s="7"/>
      <c r="B27" s="11" t="s">
        <v>8</v>
      </c>
      <c r="C27" s="12">
        <v>35</v>
      </c>
      <c r="D27" s="27">
        <v>2.63</v>
      </c>
      <c r="E27" s="28">
        <v>0.35</v>
      </c>
      <c r="F27" s="28">
        <v>17.850000000000001</v>
      </c>
      <c r="G27" s="28">
        <v>85.05</v>
      </c>
      <c r="H27" s="28" t="s">
        <v>9</v>
      </c>
    </row>
    <row r="28" spans="1:8" ht="78" thickBot="1" x14ac:dyDescent="0.3">
      <c r="A28" s="7"/>
      <c r="B28" s="11" t="s">
        <v>19</v>
      </c>
      <c r="C28" s="12" t="s">
        <v>20</v>
      </c>
      <c r="D28" s="27">
        <v>1.4</v>
      </c>
      <c r="E28" s="28">
        <v>0.4</v>
      </c>
      <c r="F28" s="28">
        <v>22.8</v>
      </c>
      <c r="G28" s="28">
        <v>100.4</v>
      </c>
      <c r="H28" s="28" t="s">
        <v>9</v>
      </c>
    </row>
    <row r="29" spans="1:8" ht="15.75" thickBot="1" x14ac:dyDescent="0.3">
      <c r="A29" s="14" t="s">
        <v>21</v>
      </c>
      <c r="B29" s="14"/>
      <c r="C29" s="15">
        <v>1075</v>
      </c>
      <c r="D29" s="15">
        <f>SUM(D24:D28)</f>
        <v>24.599999999999998</v>
      </c>
      <c r="E29" s="16">
        <f>SUM(E24:E28)</f>
        <v>43.419999999999995</v>
      </c>
      <c r="F29" s="16">
        <f>SUM(F24:F28)</f>
        <v>95.24</v>
      </c>
      <c r="G29" s="16">
        <f>SUM(G24:G28)</f>
        <v>870.07999999999981</v>
      </c>
      <c r="H29" s="29"/>
    </row>
    <row r="30" spans="1:8" ht="153" x14ac:dyDescent="0.25">
      <c r="A30" s="7" t="s">
        <v>24</v>
      </c>
      <c r="B30" s="30" t="s">
        <v>25</v>
      </c>
      <c r="C30" s="31">
        <v>75</v>
      </c>
      <c r="D30" s="32">
        <v>4.1100000000000003</v>
      </c>
      <c r="E30" s="32">
        <v>6.15</v>
      </c>
      <c r="F30" s="32">
        <v>31.37</v>
      </c>
      <c r="G30" s="32">
        <v>197.27</v>
      </c>
      <c r="H30" s="32">
        <v>431</v>
      </c>
    </row>
    <row r="31" spans="1:8" ht="76.5" x14ac:dyDescent="0.25">
      <c r="A31" s="7"/>
      <c r="B31" s="30" t="s">
        <v>26</v>
      </c>
      <c r="C31" s="31" t="s">
        <v>27</v>
      </c>
      <c r="D31" s="32">
        <v>0.04</v>
      </c>
      <c r="E31" s="32">
        <v>0</v>
      </c>
      <c r="F31" s="32">
        <v>9.19</v>
      </c>
      <c r="G31" s="32">
        <v>36.92</v>
      </c>
      <c r="H31" s="32" t="s">
        <v>9</v>
      </c>
    </row>
    <row r="32" spans="1:8" x14ac:dyDescent="0.25">
      <c r="A32" s="33" t="s">
        <v>28</v>
      </c>
      <c r="B32" s="34"/>
      <c r="C32" s="35">
        <v>275</v>
      </c>
      <c r="D32" s="35">
        <v>9.0399999999999991</v>
      </c>
      <c r="E32" s="35">
        <v>8.0350000000000001</v>
      </c>
      <c r="F32" s="35">
        <v>51.56</v>
      </c>
      <c r="G32" s="35">
        <f>SUM(G30:G31)</f>
        <v>234.19</v>
      </c>
      <c r="H32" s="36"/>
    </row>
    <row r="33" spans="1:8" x14ac:dyDescent="0.25">
      <c r="A33" s="37" t="s">
        <v>29</v>
      </c>
      <c r="B33" s="37"/>
      <c r="C33" s="38"/>
      <c r="D33" s="39">
        <f>D32+D22+D8</f>
        <v>50.28</v>
      </c>
      <c r="E33" s="39">
        <f>E32+E22+E8</f>
        <v>60.914999999999999</v>
      </c>
      <c r="F33" s="39">
        <f>F32+F22+F8</f>
        <v>200.59</v>
      </c>
      <c r="G33" s="39">
        <f>G32+G22+G8</f>
        <v>1473.98</v>
      </c>
      <c r="H33" s="40"/>
    </row>
    <row r="34" spans="1:8" x14ac:dyDescent="0.25">
      <c r="A34" s="41" t="s">
        <v>30</v>
      </c>
      <c r="B34" s="37"/>
      <c r="C34" s="42"/>
      <c r="D34" s="43">
        <f>D32+D29+D15</f>
        <v>56.53</v>
      </c>
      <c r="E34" s="43">
        <f>E32+E29+E15</f>
        <v>68.215000000000003</v>
      </c>
      <c r="F34" s="43">
        <f>F32+F29+F15</f>
        <v>220.42000000000002</v>
      </c>
      <c r="G34" s="43">
        <f>G32+G29+G15</f>
        <v>1641.1099999999997</v>
      </c>
      <c r="H34" s="42"/>
    </row>
  </sheetData>
  <mergeCells count="14">
    <mergeCell ref="A30:A31"/>
    <mergeCell ref="A32:B32"/>
    <mergeCell ref="A15:B15"/>
    <mergeCell ref="A16:H16"/>
    <mergeCell ref="A17:A21"/>
    <mergeCell ref="A23:H23"/>
    <mergeCell ref="A24:A28"/>
    <mergeCell ref="A29:B29"/>
    <mergeCell ref="A1:H1"/>
    <mergeCell ref="A2:H2"/>
    <mergeCell ref="A3:A7"/>
    <mergeCell ref="A8:B8"/>
    <mergeCell ref="A9:H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2022-09-28T09:49:51Z</dcterms:modified>
</cp:coreProperties>
</file>