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5" i="1" l="1"/>
  <c r="F35" i="1"/>
  <c r="E35" i="1"/>
  <c r="D35" i="1"/>
  <c r="G34" i="1"/>
  <c r="F34" i="1"/>
  <c r="E34" i="1"/>
  <c r="D34" i="1"/>
  <c r="G29" i="1"/>
  <c r="F29" i="1"/>
  <c r="E29" i="1"/>
  <c r="D29" i="1"/>
  <c r="G20" i="1"/>
  <c r="F20" i="1"/>
  <c r="E20" i="1"/>
  <c r="D20" i="1"/>
  <c r="G11" i="1"/>
  <c r="F11" i="1"/>
  <c r="E11" i="1"/>
  <c r="D11" i="1"/>
  <c r="G6" i="1"/>
  <c r="F6" i="1"/>
  <c r="E6" i="1"/>
  <c r="D6" i="1"/>
</calcChain>
</file>

<file path=xl/sharedStrings.xml><?xml version="1.0" encoding="utf-8"?>
<sst xmlns="http://schemas.openxmlformats.org/spreadsheetml/2006/main" count="51" uniqueCount="29">
  <si>
    <t xml:space="preserve">День 8 </t>
  </si>
  <si>
    <t>Возрастная категория: 7-11 лет</t>
  </si>
  <si>
    <t>Завтрак</t>
  </si>
  <si>
    <t>Бутерброд с маслом и сыром (сыр Российский, хлеб пшен.) 20/11/32</t>
  </si>
  <si>
    <t>Творожно-банановая запеканка со сгущенным молоком (творог, сахар-песок, яйцо, масло слив.банан, сметана, крупа манная, соль йодир., молоко сгущ.)</t>
  </si>
  <si>
    <t>125/25</t>
  </si>
  <si>
    <t>Чай с черный (чай, вода)</t>
  </si>
  <si>
    <t>Итого за завтрак:</t>
  </si>
  <si>
    <t>-</t>
  </si>
  <si>
    <t>Возрастная категория: 12 лет и старше</t>
  </si>
  <si>
    <t>Бутерброд с маслом и сыром (сыр Российский, хлеб пшен.) 20/10/30</t>
  </si>
  <si>
    <t>135/30</t>
  </si>
  <si>
    <t>Обед</t>
  </si>
  <si>
    <t>Уха Рыбацкая (картофель, морковь, лук репчатый, масло подсолнечное, масло сливочное, сайра)</t>
  </si>
  <si>
    <t>15/200</t>
  </si>
  <si>
    <t>Биточки рубленные из индейки с маслом  (индейка филе, хлеб, сухари, соль йод, масло раст., масло слив) 80/10</t>
  </si>
  <si>
    <t>Гарнир Забава (крупа гречневая, крупа рисовая, масло слив., соль йод.)</t>
  </si>
  <si>
    <t>Напиток из шиповника  (шиповник, сахар, лимон)</t>
  </si>
  <si>
    <t>Хлеб пшеничный йодированный</t>
  </si>
  <si>
    <t>Хлеб ржаной</t>
  </si>
  <si>
    <t>Яблоко свежее</t>
  </si>
  <si>
    <t>Итого за обед:</t>
  </si>
  <si>
    <t>25/250</t>
  </si>
  <si>
    <t>Полдник</t>
  </si>
  <si>
    <t>Ватрушка с творогом (мука пш.,творог, масло сл., сахар,яйцо,дрожжи, ,соль йод., масло раст.)</t>
  </si>
  <si>
    <t>Чай с сахаром (чай, сахар-песок)</t>
  </si>
  <si>
    <t>Итого за полдник:</t>
  </si>
  <si>
    <t>Итого за день 8. Возрастная категория: 7-11 лет</t>
  </si>
  <si>
    <t>Итого за день 8.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</si>
</sst>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b/>
      <sz val="10"/>
      <color indexed="8"/>
      <name val="Calibri"/>
      <family val="2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3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sqref="A1:H35"/>
    </sheetView>
  </sheetViews>
  <sheetFormatPr defaultRowHeight="15" x14ac:dyDescent="0.25"/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5.75" thickBot="1" x14ac:dyDescent="0.3">
      <c r="A2" s="2" t="s">
        <v>1</v>
      </c>
      <c r="B2" s="3"/>
      <c r="C2" s="3"/>
      <c r="D2" s="3"/>
      <c r="E2" s="3"/>
      <c r="F2" s="3"/>
      <c r="G2" s="3"/>
      <c r="H2" s="3"/>
    </row>
    <row r="3" spans="1:8" ht="116.25" thickBot="1" x14ac:dyDescent="0.3">
      <c r="A3" s="4" t="s">
        <v>2</v>
      </c>
      <c r="B3" s="5" t="s">
        <v>3</v>
      </c>
      <c r="C3" s="6">
        <v>63</v>
      </c>
      <c r="D3" s="7">
        <v>8.52</v>
      </c>
      <c r="E3" s="8">
        <v>9.2100000000000009</v>
      </c>
      <c r="F3" s="8">
        <v>23.17</v>
      </c>
      <c r="G3" s="8">
        <v>209.65</v>
      </c>
      <c r="H3" s="8">
        <v>788</v>
      </c>
    </row>
    <row r="4" spans="1:8" ht="294.75" thickBot="1" x14ac:dyDescent="0.3">
      <c r="A4" s="4"/>
      <c r="B4" s="9" t="s">
        <v>4</v>
      </c>
      <c r="C4" s="10" t="s">
        <v>5</v>
      </c>
      <c r="D4" s="11">
        <v>20.25</v>
      </c>
      <c r="E4" s="10">
        <v>7.47</v>
      </c>
      <c r="F4" s="10">
        <v>40.29</v>
      </c>
      <c r="G4" s="10">
        <v>309.36</v>
      </c>
      <c r="H4" s="10">
        <v>1013</v>
      </c>
    </row>
    <row r="5" spans="1:8" ht="52.5" thickBot="1" x14ac:dyDescent="0.3">
      <c r="A5" s="4"/>
      <c r="B5" s="9" t="s">
        <v>6</v>
      </c>
      <c r="C5" s="10">
        <v>200</v>
      </c>
      <c r="D5" s="11">
        <v>0.19</v>
      </c>
      <c r="E5" s="10">
        <v>0.04</v>
      </c>
      <c r="F5" s="10">
        <v>0.03</v>
      </c>
      <c r="G5" s="10">
        <v>1.33</v>
      </c>
      <c r="H5" s="10">
        <v>1009</v>
      </c>
    </row>
    <row r="6" spans="1:8" ht="15.75" thickBot="1" x14ac:dyDescent="0.3">
      <c r="A6" s="12" t="s">
        <v>7</v>
      </c>
      <c r="B6" s="12"/>
      <c r="C6" s="13">
        <v>423</v>
      </c>
      <c r="D6" s="14">
        <f>SUM(D3:D5)</f>
        <v>28.96</v>
      </c>
      <c r="E6" s="15">
        <f>SUM(E3:E5)</f>
        <v>16.72</v>
      </c>
      <c r="F6" s="15">
        <f>SUM(F3:F5)</f>
        <v>63.49</v>
      </c>
      <c r="G6" s="15">
        <f>SUM(G3:G5)</f>
        <v>520.34</v>
      </c>
      <c r="H6" s="16" t="s">
        <v>8</v>
      </c>
    </row>
    <row r="7" spans="1:8" ht="15.75" thickBot="1" x14ac:dyDescent="0.3">
      <c r="A7" s="4" t="s">
        <v>9</v>
      </c>
      <c r="B7" s="4"/>
      <c r="C7" s="4"/>
      <c r="D7" s="4"/>
      <c r="E7" s="4"/>
      <c r="F7" s="4"/>
      <c r="G7" s="4"/>
      <c r="H7" s="4"/>
    </row>
    <row r="8" spans="1:8" ht="116.25" thickBot="1" x14ac:dyDescent="0.3">
      <c r="A8" s="4"/>
      <c r="B8" s="5" t="s">
        <v>10</v>
      </c>
      <c r="C8" s="17">
        <v>60</v>
      </c>
      <c r="D8" s="11">
        <v>8.11</v>
      </c>
      <c r="E8" s="10">
        <v>8.77</v>
      </c>
      <c r="F8" s="10">
        <v>22.07</v>
      </c>
      <c r="G8" s="10">
        <v>199.67</v>
      </c>
      <c r="H8" s="10">
        <v>788</v>
      </c>
    </row>
    <row r="9" spans="1:8" ht="294.75" thickBot="1" x14ac:dyDescent="0.3">
      <c r="A9" s="4"/>
      <c r="B9" s="9" t="s">
        <v>4</v>
      </c>
      <c r="C9" s="10" t="s">
        <v>11</v>
      </c>
      <c r="D9" s="11">
        <v>22.27</v>
      </c>
      <c r="E9" s="10">
        <v>8.2100000000000009</v>
      </c>
      <c r="F9" s="10">
        <v>44.32</v>
      </c>
      <c r="G9" s="10">
        <v>340.29</v>
      </c>
      <c r="H9" s="10">
        <v>1013</v>
      </c>
    </row>
    <row r="10" spans="1:8" ht="52.5" thickBot="1" x14ac:dyDescent="0.3">
      <c r="A10" s="4"/>
      <c r="B10" s="9" t="s">
        <v>6</v>
      </c>
      <c r="C10" s="10">
        <v>200</v>
      </c>
      <c r="D10" s="11">
        <v>0.19</v>
      </c>
      <c r="E10" s="10">
        <v>0.04</v>
      </c>
      <c r="F10" s="10">
        <v>0.03</v>
      </c>
      <c r="G10" s="10">
        <v>1.33</v>
      </c>
      <c r="H10" s="10">
        <v>1009</v>
      </c>
    </row>
    <row r="11" spans="1:8" ht="15.75" thickBot="1" x14ac:dyDescent="0.3">
      <c r="A11" s="12" t="s">
        <v>7</v>
      </c>
      <c r="B11" s="12"/>
      <c r="C11" s="14">
        <v>425</v>
      </c>
      <c r="D11" s="14">
        <f>SUM(D8:D10)</f>
        <v>30.57</v>
      </c>
      <c r="E11" s="15">
        <f>SUM(E8:E10)</f>
        <v>17.02</v>
      </c>
      <c r="F11" s="15">
        <f>SUM(F8:F10)</f>
        <v>66.42</v>
      </c>
      <c r="G11" s="15">
        <f>SUM(G8:G10)</f>
        <v>541.29000000000008</v>
      </c>
      <c r="H11" s="16"/>
    </row>
    <row r="12" spans="1:8" ht="15.75" thickBot="1" x14ac:dyDescent="0.3">
      <c r="A12" s="4" t="s">
        <v>1</v>
      </c>
      <c r="B12" s="18"/>
      <c r="C12" s="18"/>
      <c r="D12" s="18"/>
      <c r="E12" s="18"/>
      <c r="F12" s="18"/>
      <c r="G12" s="18"/>
      <c r="H12" s="18"/>
    </row>
    <row r="13" spans="1:8" ht="167.25" thickBot="1" x14ac:dyDescent="0.3">
      <c r="A13" s="4" t="s">
        <v>12</v>
      </c>
      <c r="B13" s="5" t="s">
        <v>13</v>
      </c>
      <c r="C13" s="8" t="s">
        <v>14</v>
      </c>
      <c r="D13" s="7">
        <v>4.2699999999999996</v>
      </c>
      <c r="E13" s="8">
        <v>7.83</v>
      </c>
      <c r="F13" s="8">
        <v>12.7</v>
      </c>
      <c r="G13" s="8">
        <v>138.4</v>
      </c>
      <c r="H13" s="8">
        <v>17</v>
      </c>
    </row>
    <row r="14" spans="1:8" ht="192.75" thickBot="1" x14ac:dyDescent="0.3">
      <c r="A14" s="4"/>
      <c r="B14" s="9" t="s">
        <v>15</v>
      </c>
      <c r="C14" s="10">
        <v>90</v>
      </c>
      <c r="D14" s="11">
        <v>17.46</v>
      </c>
      <c r="E14" s="10">
        <v>6.65</v>
      </c>
      <c r="F14" s="10">
        <v>12.38</v>
      </c>
      <c r="G14" s="10">
        <v>179.2</v>
      </c>
      <c r="H14" s="10">
        <v>973</v>
      </c>
    </row>
    <row r="15" spans="1:8" ht="116.25" thickBot="1" x14ac:dyDescent="0.3">
      <c r="A15" s="4"/>
      <c r="B15" s="9" t="s">
        <v>16</v>
      </c>
      <c r="C15" s="10">
        <v>150</v>
      </c>
      <c r="D15" s="11">
        <v>4.63</v>
      </c>
      <c r="E15" s="10">
        <v>4.22</v>
      </c>
      <c r="F15" s="10">
        <v>35.56</v>
      </c>
      <c r="G15" s="10">
        <v>198.74</v>
      </c>
      <c r="H15" s="10">
        <v>310</v>
      </c>
    </row>
    <row r="16" spans="1:8" ht="90.75" thickBot="1" x14ac:dyDescent="0.3">
      <c r="A16" s="4"/>
      <c r="B16" s="9" t="s">
        <v>17</v>
      </c>
      <c r="C16" s="10">
        <v>200</v>
      </c>
      <c r="D16" s="11">
        <v>0.21</v>
      </c>
      <c r="E16" s="10">
        <v>7.0000000000000007E-2</v>
      </c>
      <c r="F16" s="10">
        <v>13.13</v>
      </c>
      <c r="G16" s="10">
        <v>53.99</v>
      </c>
      <c r="H16" s="10">
        <v>667</v>
      </c>
    </row>
    <row r="17" spans="1:8" ht="65.25" thickBot="1" x14ac:dyDescent="0.3">
      <c r="A17" s="4"/>
      <c r="B17" s="9" t="s">
        <v>18</v>
      </c>
      <c r="C17" s="10">
        <v>30</v>
      </c>
      <c r="D17" s="11">
        <v>2.25</v>
      </c>
      <c r="E17" s="10">
        <v>0.3</v>
      </c>
      <c r="F17" s="10">
        <v>15.3</v>
      </c>
      <c r="G17" s="10">
        <v>72.900000000000006</v>
      </c>
      <c r="H17" s="10" t="s">
        <v>8</v>
      </c>
    </row>
    <row r="18" spans="1:8" ht="27" thickBot="1" x14ac:dyDescent="0.3">
      <c r="A18" s="4"/>
      <c r="B18" s="9" t="s">
        <v>19</v>
      </c>
      <c r="C18" s="10">
        <v>20</v>
      </c>
      <c r="D18" s="11">
        <v>1.32</v>
      </c>
      <c r="E18" s="10">
        <v>0.24</v>
      </c>
      <c r="F18" s="10">
        <v>7.92</v>
      </c>
      <c r="G18" s="10">
        <v>39.119999999999997</v>
      </c>
      <c r="H18" s="10" t="s">
        <v>8</v>
      </c>
    </row>
    <row r="19" spans="1:8" ht="27" thickBot="1" x14ac:dyDescent="0.3">
      <c r="A19" s="4"/>
      <c r="B19" s="9" t="s">
        <v>20</v>
      </c>
      <c r="C19" s="10">
        <v>161</v>
      </c>
      <c r="D19" s="11">
        <v>0.64</v>
      </c>
      <c r="E19" s="10">
        <v>0.64</v>
      </c>
      <c r="F19" s="10">
        <v>15.78</v>
      </c>
      <c r="G19" s="10">
        <v>71.48</v>
      </c>
      <c r="H19" s="19" t="s">
        <v>8</v>
      </c>
    </row>
    <row r="20" spans="1:8" ht="15.75" thickBot="1" x14ac:dyDescent="0.3">
      <c r="A20" s="12" t="s">
        <v>21</v>
      </c>
      <c r="B20" s="12"/>
      <c r="C20" s="14">
        <v>866</v>
      </c>
      <c r="D20" s="14">
        <f>SUM(D13:D19)</f>
        <v>30.78</v>
      </c>
      <c r="E20" s="15">
        <f>SUM(E13:E19)</f>
        <v>19.95</v>
      </c>
      <c r="F20" s="15">
        <f>SUM(F13:F19)</f>
        <v>112.77</v>
      </c>
      <c r="G20" s="15">
        <f>SUM(G13:G19)</f>
        <v>753.83</v>
      </c>
      <c r="H20" s="16" t="s">
        <v>8</v>
      </c>
    </row>
    <row r="21" spans="1:8" ht="15.75" thickBot="1" x14ac:dyDescent="0.3">
      <c r="A21" s="4" t="s">
        <v>9</v>
      </c>
      <c r="B21" s="4"/>
      <c r="C21" s="4"/>
      <c r="D21" s="4"/>
      <c r="E21" s="4"/>
      <c r="F21" s="4"/>
      <c r="G21" s="4"/>
      <c r="H21" s="4"/>
    </row>
    <row r="22" spans="1:8" ht="167.25" thickBot="1" x14ac:dyDescent="0.3">
      <c r="A22" s="4" t="s">
        <v>12</v>
      </c>
      <c r="B22" s="5" t="s">
        <v>13</v>
      </c>
      <c r="C22" s="8" t="s">
        <v>22</v>
      </c>
      <c r="D22" s="7">
        <v>5.46</v>
      </c>
      <c r="E22" s="8">
        <v>10.02</v>
      </c>
      <c r="F22" s="8">
        <v>16.25</v>
      </c>
      <c r="G22" s="8">
        <v>177.02</v>
      </c>
      <c r="H22" s="8">
        <v>17</v>
      </c>
    </row>
    <row r="23" spans="1:8" ht="192.75" thickBot="1" x14ac:dyDescent="0.3">
      <c r="A23" s="4"/>
      <c r="B23" s="9" t="s">
        <v>15</v>
      </c>
      <c r="C23" s="10">
        <v>90</v>
      </c>
      <c r="D23" s="11">
        <v>17.46</v>
      </c>
      <c r="E23" s="10">
        <v>6.65</v>
      </c>
      <c r="F23" s="10">
        <v>12.38</v>
      </c>
      <c r="G23" s="10">
        <v>179.2</v>
      </c>
      <c r="H23" s="10">
        <v>973</v>
      </c>
    </row>
    <row r="24" spans="1:8" ht="116.25" thickBot="1" x14ac:dyDescent="0.3">
      <c r="A24" s="4"/>
      <c r="B24" s="9" t="s">
        <v>16</v>
      </c>
      <c r="C24" s="10">
        <v>180</v>
      </c>
      <c r="D24" s="11">
        <v>5.56</v>
      </c>
      <c r="E24" s="10">
        <v>5.0599999999999996</v>
      </c>
      <c r="F24" s="10">
        <v>42.67</v>
      </c>
      <c r="G24" s="10">
        <v>238.49</v>
      </c>
      <c r="H24" s="10">
        <v>310</v>
      </c>
    </row>
    <row r="25" spans="1:8" ht="90.75" thickBot="1" x14ac:dyDescent="0.3">
      <c r="A25" s="4"/>
      <c r="B25" s="9" t="s">
        <v>17</v>
      </c>
      <c r="C25" s="10">
        <v>200</v>
      </c>
      <c r="D25" s="11">
        <v>0.21</v>
      </c>
      <c r="E25" s="10">
        <v>7.0000000000000007E-2</v>
      </c>
      <c r="F25" s="10">
        <v>13.13</v>
      </c>
      <c r="G25" s="10">
        <v>53.99</v>
      </c>
      <c r="H25" s="10">
        <v>667</v>
      </c>
    </row>
    <row r="26" spans="1:8" ht="65.25" thickBot="1" x14ac:dyDescent="0.3">
      <c r="A26" s="4"/>
      <c r="B26" s="9" t="s">
        <v>18</v>
      </c>
      <c r="C26" s="10">
        <v>40</v>
      </c>
      <c r="D26" s="11">
        <v>3</v>
      </c>
      <c r="E26" s="10">
        <v>0.4</v>
      </c>
      <c r="F26" s="10">
        <v>20.399999999999999</v>
      </c>
      <c r="G26" s="10">
        <v>97.2</v>
      </c>
      <c r="H26" s="10" t="s">
        <v>8</v>
      </c>
    </row>
    <row r="27" spans="1:8" ht="27" thickBot="1" x14ac:dyDescent="0.3">
      <c r="A27" s="4"/>
      <c r="B27" s="9" t="s">
        <v>19</v>
      </c>
      <c r="C27" s="10">
        <v>30</v>
      </c>
      <c r="D27" s="11">
        <v>1.98</v>
      </c>
      <c r="E27" s="10">
        <v>0.36</v>
      </c>
      <c r="F27" s="10">
        <v>11.88</v>
      </c>
      <c r="G27" s="10">
        <v>58.68</v>
      </c>
      <c r="H27" s="10" t="s">
        <v>8</v>
      </c>
    </row>
    <row r="28" spans="1:8" ht="27" thickBot="1" x14ac:dyDescent="0.3">
      <c r="A28" s="4"/>
      <c r="B28" s="9" t="s">
        <v>20</v>
      </c>
      <c r="C28" s="10">
        <v>158</v>
      </c>
      <c r="D28" s="11">
        <v>0.63</v>
      </c>
      <c r="E28" s="10">
        <v>0.63</v>
      </c>
      <c r="F28" s="10">
        <v>15.48</v>
      </c>
      <c r="G28" s="10">
        <v>70.150000000000006</v>
      </c>
      <c r="H28" s="19" t="s">
        <v>8</v>
      </c>
    </row>
    <row r="29" spans="1:8" ht="15.75" thickBot="1" x14ac:dyDescent="0.3">
      <c r="A29" s="12" t="s">
        <v>21</v>
      </c>
      <c r="B29" s="12"/>
      <c r="C29" s="14">
        <v>1021</v>
      </c>
      <c r="D29" s="14">
        <f>SUM(D22:D28)</f>
        <v>34.300000000000004</v>
      </c>
      <c r="E29" s="15">
        <f>SUM(E22:E28)</f>
        <v>23.189999999999998</v>
      </c>
      <c r="F29" s="15">
        <f>SUM(F22:F28)</f>
        <v>132.19</v>
      </c>
      <c r="G29" s="15">
        <f>SUM(G22:G28)</f>
        <v>874.73</v>
      </c>
      <c r="H29" s="15" t="s">
        <v>8</v>
      </c>
    </row>
    <row r="30" spans="1:8" x14ac:dyDescent="0.25">
      <c r="A30" s="20"/>
      <c r="B30" s="20"/>
      <c r="C30" s="21"/>
      <c r="D30" s="21"/>
      <c r="E30" s="21"/>
      <c r="F30" s="21"/>
      <c r="G30" s="21"/>
      <c r="H30" s="21"/>
    </row>
    <row r="31" spans="1:8" ht="167.25" thickBot="1" x14ac:dyDescent="0.3">
      <c r="A31" s="22" t="s">
        <v>23</v>
      </c>
      <c r="B31" s="9" t="s">
        <v>24</v>
      </c>
      <c r="C31" s="11">
        <v>75</v>
      </c>
      <c r="D31" s="11">
        <v>10.42</v>
      </c>
      <c r="E31" s="11">
        <v>5.14</v>
      </c>
      <c r="F31" s="11">
        <v>30.2</v>
      </c>
      <c r="G31" s="11">
        <v>208.74</v>
      </c>
      <c r="H31" s="11">
        <v>322</v>
      </c>
    </row>
    <row r="32" spans="1:8" ht="65.25" thickBot="1" x14ac:dyDescent="0.3">
      <c r="A32" s="23"/>
      <c r="B32" s="9" t="s">
        <v>25</v>
      </c>
      <c r="C32" s="11">
        <v>200</v>
      </c>
      <c r="D32" s="11">
        <v>0</v>
      </c>
      <c r="E32" s="11">
        <v>0</v>
      </c>
      <c r="F32" s="11">
        <v>9.08</v>
      </c>
      <c r="G32" s="11">
        <v>36.32</v>
      </c>
      <c r="H32" s="11">
        <v>663</v>
      </c>
    </row>
    <row r="33" spans="1:8" x14ac:dyDescent="0.25">
      <c r="A33" s="24" t="s">
        <v>26</v>
      </c>
      <c r="B33" s="24"/>
      <c r="C33" s="25">
        <v>275</v>
      </c>
      <c r="D33" s="25">
        <v>9.0399999999999991</v>
      </c>
      <c r="E33" s="25">
        <v>8.0350000000000001</v>
      </c>
      <c r="F33" s="25">
        <v>51.56</v>
      </c>
      <c r="G33" s="25">
        <v>314.60000000000002</v>
      </c>
      <c r="H33" s="26"/>
    </row>
    <row r="34" spans="1:8" x14ac:dyDescent="0.25">
      <c r="A34" s="27" t="s">
        <v>27</v>
      </c>
      <c r="B34" s="28"/>
      <c r="C34" s="29"/>
      <c r="D34" s="30" t="e">
        <f>D33+#REF!+D5</f>
        <v>#REF!</v>
      </c>
      <c r="E34" s="30" t="e">
        <f>E33+#REF!+E5</f>
        <v>#REF!</v>
      </c>
      <c r="F34" s="30" t="e">
        <f>F33+#REF!+F5</f>
        <v>#REF!</v>
      </c>
      <c r="G34" s="30" t="e">
        <f>G33+#REF!+G5</f>
        <v>#REF!</v>
      </c>
      <c r="H34" s="31"/>
    </row>
    <row r="35" spans="1:8" x14ac:dyDescent="0.25">
      <c r="A35" s="32" t="s">
        <v>28</v>
      </c>
      <c r="B35" s="32"/>
      <c r="C35" s="29"/>
      <c r="D35" s="33" t="e">
        <f>D33+#REF!+#REF!</f>
        <v>#REF!</v>
      </c>
      <c r="E35" s="33" t="e">
        <f>E33+#REF!+#REF!</f>
        <v>#REF!</v>
      </c>
      <c r="F35" s="33" t="e">
        <f>F33+#REF!+#REF!</f>
        <v>#REF!</v>
      </c>
      <c r="G35" s="33" t="e">
        <f>G33+#REF!+#REF!</f>
        <v>#REF!</v>
      </c>
      <c r="H35" s="29"/>
    </row>
  </sheetData>
  <mergeCells count="16">
    <mergeCell ref="A29:B29"/>
    <mergeCell ref="A31:A32"/>
    <mergeCell ref="A33:B33"/>
    <mergeCell ref="A34:B34"/>
    <mergeCell ref="A11:B11"/>
    <mergeCell ref="A12:H12"/>
    <mergeCell ref="A13:A19"/>
    <mergeCell ref="A20:B20"/>
    <mergeCell ref="A21:H21"/>
    <mergeCell ref="A22:A28"/>
    <mergeCell ref="A1:H1"/>
    <mergeCell ref="A2:H2"/>
    <mergeCell ref="A3:A5"/>
    <mergeCell ref="A6:B6"/>
    <mergeCell ref="A7:H7"/>
    <mergeCell ref="A8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2022-09-28T09:52:15Z</dcterms:modified>
</cp:coreProperties>
</file>